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6"/>
  </bookViews>
  <sheets>
    <sheet name="I MPC" sheetId="1" r:id="rId1"/>
    <sheet name="I MPCs" sheetId="2" r:id="rId2"/>
    <sheet name="I MP WEB" sheetId="3" r:id="rId3"/>
    <sheet name="II MPC(P4)" sheetId="4" r:id="rId4"/>
    <sheet name="II MPCs(P4)" sheetId="5" r:id="rId5"/>
    <sheet name="II MPC(P5)" sheetId="6" r:id="rId6"/>
    <sheet name="II MPCs(P5)" sheetId="7" r:id="rId7"/>
  </sheets>
  <calcPr calcId="144525"/>
</workbook>
</file>

<file path=xl/calcChain.xml><?xml version="1.0" encoding="utf-8"?>
<calcChain xmlns="http://schemas.openxmlformats.org/spreadsheetml/2006/main">
  <c r="G31" i="1" l="1"/>
  <c r="K31" i="1" s="1"/>
  <c r="L31" i="1" s="1"/>
  <c r="G32" i="1"/>
  <c r="K32" i="1"/>
  <c r="L32" i="1" s="1"/>
  <c r="G33" i="1"/>
  <c r="K33" i="1" s="1"/>
  <c r="L33" i="1" s="1"/>
  <c r="G34" i="1"/>
  <c r="K34" i="1"/>
  <c r="L34" i="1" s="1"/>
  <c r="G35" i="1"/>
  <c r="K35" i="1" s="1"/>
  <c r="L35" i="1" s="1"/>
  <c r="K38" i="5" l="1"/>
  <c r="L38" i="5" s="1"/>
  <c r="G38" i="5"/>
  <c r="G11" i="3" l="1"/>
  <c r="K11" i="3" s="1"/>
  <c r="L11" i="3" s="1"/>
  <c r="G12" i="7" l="1"/>
  <c r="K12" i="7" s="1"/>
  <c r="L12" i="7" s="1"/>
  <c r="G13" i="7"/>
  <c r="K13" i="7" s="1"/>
  <c r="L13" i="7" s="1"/>
  <c r="G14" i="7"/>
  <c r="K14" i="7" s="1"/>
  <c r="L14" i="7" s="1"/>
  <c r="G15" i="7"/>
  <c r="K15" i="7" s="1"/>
  <c r="L15" i="7" s="1"/>
  <c r="G16" i="7"/>
  <c r="K16" i="7" s="1"/>
  <c r="L16" i="7" s="1"/>
  <c r="G17" i="7"/>
  <c r="K17" i="7" s="1"/>
  <c r="L17" i="7" s="1"/>
  <c r="G18" i="7"/>
  <c r="K18" i="7" s="1"/>
  <c r="L18" i="7" s="1"/>
  <c r="G19" i="7"/>
  <c r="K19" i="7" s="1"/>
  <c r="L19" i="7" s="1"/>
  <c r="G20" i="7"/>
  <c r="K20" i="7" s="1"/>
  <c r="L20" i="7" s="1"/>
  <c r="G21" i="7"/>
  <c r="K21" i="7" s="1"/>
  <c r="L21" i="7" s="1"/>
  <c r="G22" i="7"/>
  <c r="K22" i="7" s="1"/>
  <c r="L22" i="7" s="1"/>
  <c r="G23" i="7"/>
  <c r="K23" i="7" s="1"/>
  <c r="L23" i="7" s="1"/>
  <c r="G24" i="7"/>
  <c r="K24" i="7" s="1"/>
  <c r="L24" i="7" s="1"/>
  <c r="G25" i="7"/>
  <c r="K25" i="7" s="1"/>
  <c r="L25" i="7" s="1"/>
  <c r="G26" i="7"/>
  <c r="K26" i="7" s="1"/>
  <c r="L26" i="7" s="1"/>
  <c r="G27" i="7"/>
  <c r="K27" i="7" s="1"/>
  <c r="L27" i="7" s="1"/>
  <c r="G28" i="7"/>
  <c r="K28" i="7" s="1"/>
  <c r="L28" i="7" s="1"/>
  <c r="G37" i="7"/>
  <c r="K37" i="7" s="1"/>
  <c r="L37" i="7" s="1"/>
  <c r="G38" i="7"/>
  <c r="K38" i="7" s="1"/>
  <c r="L38" i="7" s="1"/>
  <c r="G39" i="7"/>
  <c r="K39" i="7" s="1"/>
  <c r="L39" i="7" s="1"/>
  <c r="G40" i="7"/>
  <c r="K40" i="7" s="1"/>
  <c r="L40" i="7" s="1"/>
  <c r="G41" i="7"/>
  <c r="K41" i="7" s="1"/>
  <c r="L41" i="7" s="1"/>
  <c r="G42" i="7"/>
  <c r="K42" i="7" s="1"/>
  <c r="L42" i="7" s="1"/>
  <c r="G43" i="7"/>
  <c r="K43" i="7" s="1"/>
  <c r="L43" i="7" s="1"/>
  <c r="G44" i="7"/>
  <c r="K44" i="7" s="1"/>
  <c r="L44" i="7" s="1"/>
  <c r="G45" i="7"/>
  <c r="K45" i="7" s="1"/>
  <c r="L45" i="7" s="1"/>
  <c r="G46" i="7"/>
  <c r="K46" i="7" s="1"/>
  <c r="L46" i="7" s="1"/>
  <c r="G47" i="7"/>
  <c r="K47" i="7" s="1"/>
  <c r="L47" i="7" s="1"/>
  <c r="G48" i="7"/>
  <c r="K48" i="7" s="1"/>
  <c r="L48" i="7" s="1"/>
  <c r="G11" i="7"/>
  <c r="K11" i="7" s="1"/>
  <c r="L11" i="7" s="1"/>
  <c r="G12" i="6"/>
  <c r="K12" i="6" s="1"/>
  <c r="L12" i="6" s="1"/>
  <c r="G13" i="6"/>
  <c r="K13" i="6" s="1"/>
  <c r="L13" i="6" s="1"/>
  <c r="G14" i="6"/>
  <c r="K14" i="6" s="1"/>
  <c r="L14" i="6" s="1"/>
  <c r="G15" i="6"/>
  <c r="K15" i="6" s="1"/>
  <c r="L15" i="6" s="1"/>
  <c r="G16" i="6"/>
  <c r="K16" i="6" s="1"/>
  <c r="L16" i="6" s="1"/>
  <c r="G17" i="6"/>
  <c r="K17" i="6" s="1"/>
  <c r="L17" i="6" s="1"/>
  <c r="G18" i="6"/>
  <c r="K18" i="6" s="1"/>
  <c r="L18" i="6" s="1"/>
  <c r="G19" i="6"/>
  <c r="K19" i="6" s="1"/>
  <c r="L19" i="6" s="1"/>
  <c r="G20" i="6"/>
  <c r="K20" i="6" s="1"/>
  <c r="L20" i="6" s="1"/>
  <c r="G21" i="6"/>
  <c r="K21" i="6" s="1"/>
  <c r="L21" i="6" s="1"/>
  <c r="G22" i="6"/>
  <c r="K22" i="6" s="1"/>
  <c r="L22" i="6" s="1"/>
  <c r="G23" i="6"/>
  <c r="K23" i="6" s="1"/>
  <c r="L23" i="6" s="1"/>
  <c r="G24" i="6"/>
  <c r="K24" i="6" s="1"/>
  <c r="L24" i="6" s="1"/>
  <c r="G25" i="6"/>
  <c r="K25" i="6" s="1"/>
  <c r="L25" i="6" s="1"/>
  <c r="G26" i="6"/>
  <c r="K26" i="6" s="1"/>
  <c r="L26" i="6" s="1"/>
  <c r="G32" i="6"/>
  <c r="K32" i="6" s="1"/>
  <c r="L32" i="6" s="1"/>
  <c r="G33" i="6"/>
  <c r="K33" i="6" s="1"/>
  <c r="L33" i="6" s="1"/>
  <c r="G34" i="6"/>
  <c r="K34" i="6" s="1"/>
  <c r="L34" i="6" s="1"/>
  <c r="G35" i="6"/>
  <c r="K35" i="6" s="1"/>
  <c r="L35" i="6" s="1"/>
  <c r="G36" i="6"/>
  <c r="K36" i="6" s="1"/>
  <c r="L36" i="6" s="1"/>
  <c r="G37" i="6"/>
  <c r="K37" i="6" s="1"/>
  <c r="L37" i="6" s="1"/>
  <c r="G38" i="6"/>
  <c r="K38" i="6" s="1"/>
  <c r="L38" i="6" s="1"/>
  <c r="G39" i="6"/>
  <c r="K39" i="6" s="1"/>
  <c r="L39" i="6" s="1"/>
  <c r="G40" i="6"/>
  <c r="K40" i="6" s="1"/>
  <c r="L40" i="6" s="1"/>
  <c r="G41" i="6"/>
  <c r="K41" i="6" s="1"/>
  <c r="L41" i="6" s="1"/>
  <c r="G42" i="6"/>
  <c r="K42" i="6" s="1"/>
  <c r="L42" i="6" s="1"/>
  <c r="G43" i="6"/>
  <c r="K43" i="6" s="1"/>
  <c r="L43" i="6" s="1"/>
  <c r="G44" i="6"/>
  <c r="K44" i="6" s="1"/>
  <c r="L44" i="6" s="1"/>
  <c r="G45" i="6"/>
  <c r="K45" i="6" s="1"/>
  <c r="L45" i="6" s="1"/>
  <c r="G46" i="6"/>
  <c r="K46" i="6" s="1"/>
  <c r="L46" i="6" s="1"/>
  <c r="G47" i="6"/>
  <c r="K47" i="6" s="1"/>
  <c r="L47" i="6" s="1"/>
  <c r="G48" i="6"/>
  <c r="K48" i="6" s="1"/>
  <c r="L48" i="6" s="1"/>
  <c r="G49" i="6"/>
  <c r="K49" i="6" s="1"/>
  <c r="L49" i="6" s="1"/>
  <c r="G11" i="6"/>
  <c r="K11" i="6" s="1"/>
  <c r="L11" i="6" s="1"/>
  <c r="G14" i="5"/>
  <c r="K14" i="5" s="1"/>
  <c r="L14" i="5" s="1"/>
  <c r="G15" i="5"/>
  <c r="K15" i="5" s="1"/>
  <c r="L15" i="5" s="1"/>
  <c r="G16" i="5"/>
  <c r="K16" i="5" s="1"/>
  <c r="L16" i="5" s="1"/>
  <c r="G17" i="5"/>
  <c r="K17" i="5" s="1"/>
  <c r="L17" i="5" s="1"/>
  <c r="G18" i="5"/>
  <c r="K18" i="5" s="1"/>
  <c r="L18" i="5" s="1"/>
  <c r="G19" i="5"/>
  <c r="K19" i="5" s="1"/>
  <c r="L19" i="5" s="1"/>
  <c r="G20" i="5"/>
  <c r="K20" i="5" s="1"/>
  <c r="L20" i="5" s="1"/>
  <c r="G21" i="5"/>
  <c r="K21" i="5" s="1"/>
  <c r="L21" i="5" s="1"/>
  <c r="G22" i="5"/>
  <c r="K22" i="5" s="1"/>
  <c r="L22" i="5" s="1"/>
  <c r="G23" i="5"/>
  <c r="K23" i="5" s="1"/>
  <c r="L23" i="5" s="1"/>
  <c r="G24" i="5"/>
  <c r="K24" i="5" s="1"/>
  <c r="L24" i="5" s="1"/>
  <c r="G25" i="5"/>
  <c r="K25" i="5" s="1"/>
  <c r="L25" i="5" s="1"/>
  <c r="G26" i="5"/>
  <c r="K26" i="5" s="1"/>
  <c r="L26" i="5" s="1"/>
  <c r="G27" i="5"/>
  <c r="K27" i="5" s="1"/>
  <c r="L27" i="5" s="1"/>
  <c r="G28" i="5"/>
  <c r="K28" i="5" s="1"/>
  <c r="L28" i="5" s="1"/>
  <c r="G36" i="5"/>
  <c r="K36" i="5" s="1"/>
  <c r="L36" i="5" s="1"/>
  <c r="G37" i="5"/>
  <c r="K37" i="5" s="1"/>
  <c r="L37" i="5" s="1"/>
  <c r="G39" i="5"/>
  <c r="K39" i="5" s="1"/>
  <c r="L39" i="5" s="1"/>
  <c r="G40" i="5"/>
  <c r="K40" i="5" s="1"/>
  <c r="L40" i="5" s="1"/>
  <c r="G41" i="5"/>
  <c r="K41" i="5" s="1"/>
  <c r="L41" i="5" s="1"/>
  <c r="G42" i="5"/>
  <c r="K42" i="5" s="1"/>
  <c r="L42" i="5" s="1"/>
  <c r="G43" i="5"/>
  <c r="K43" i="5" s="1"/>
  <c r="L43" i="5" s="1"/>
  <c r="G44" i="5"/>
  <c r="K44" i="5" s="1"/>
  <c r="L44" i="5" s="1"/>
  <c r="G45" i="5"/>
  <c r="K45" i="5" s="1"/>
  <c r="L45" i="5" s="1"/>
  <c r="G46" i="5"/>
  <c r="K46" i="5" s="1"/>
  <c r="L46" i="5" s="1"/>
  <c r="G47" i="5"/>
  <c r="K47" i="5" s="1"/>
  <c r="L47" i="5" s="1"/>
  <c r="G48" i="5"/>
  <c r="K48" i="5" s="1"/>
  <c r="L48" i="5" s="1"/>
  <c r="G49" i="5"/>
  <c r="K49" i="5" s="1"/>
  <c r="L49" i="5" s="1"/>
  <c r="G50" i="5"/>
  <c r="K50" i="5" s="1"/>
  <c r="L50" i="5" s="1"/>
  <c r="G13" i="5"/>
  <c r="K13" i="5" s="1"/>
  <c r="L13" i="5" s="1"/>
  <c r="G12" i="4"/>
  <c r="K12" i="4" s="1"/>
  <c r="L12" i="4" s="1"/>
  <c r="G13" i="4"/>
  <c r="K13" i="4" s="1"/>
  <c r="L13" i="4" s="1"/>
  <c r="G14" i="4"/>
  <c r="K14" i="4" s="1"/>
  <c r="L14" i="4" s="1"/>
  <c r="G15" i="4"/>
  <c r="K15" i="4" s="1"/>
  <c r="L15" i="4" s="1"/>
  <c r="G16" i="4"/>
  <c r="K16" i="4" s="1"/>
  <c r="L16" i="4" s="1"/>
  <c r="G17" i="4"/>
  <c r="K17" i="4" s="1"/>
  <c r="L17" i="4" s="1"/>
  <c r="G18" i="4"/>
  <c r="K18" i="4" s="1"/>
  <c r="L18" i="4" s="1"/>
  <c r="G19" i="4"/>
  <c r="K19" i="4" s="1"/>
  <c r="L19" i="4" s="1"/>
  <c r="G20" i="4"/>
  <c r="K20" i="4" s="1"/>
  <c r="L20" i="4" s="1"/>
  <c r="G21" i="4"/>
  <c r="K21" i="4" s="1"/>
  <c r="L21" i="4" s="1"/>
  <c r="G22" i="4"/>
  <c r="K22" i="4" s="1"/>
  <c r="L22" i="4" s="1"/>
  <c r="G23" i="4"/>
  <c r="K23" i="4" s="1"/>
  <c r="L23" i="4" s="1"/>
  <c r="G24" i="4"/>
  <c r="K24" i="4" s="1"/>
  <c r="L24" i="4" s="1"/>
  <c r="G25" i="4"/>
  <c r="K25" i="4" s="1"/>
  <c r="L25" i="4" s="1"/>
  <c r="G26" i="4"/>
  <c r="K26" i="4" s="1"/>
  <c r="L26" i="4" s="1"/>
  <c r="G27" i="4"/>
  <c r="K27" i="4" s="1"/>
  <c r="L27" i="4" s="1"/>
  <c r="G28" i="4"/>
  <c r="K28" i="4" s="1"/>
  <c r="L28" i="4" s="1"/>
  <c r="G29" i="4"/>
  <c r="K29" i="4" s="1"/>
  <c r="L29" i="4" s="1"/>
  <c r="G35" i="4"/>
  <c r="K35" i="4" s="1"/>
  <c r="L35" i="4" s="1"/>
  <c r="G36" i="4"/>
  <c r="K36" i="4" s="1"/>
  <c r="L36" i="4" s="1"/>
  <c r="G37" i="4"/>
  <c r="K37" i="4" s="1"/>
  <c r="L37" i="4" s="1"/>
  <c r="G38" i="4"/>
  <c r="K38" i="4" s="1"/>
  <c r="L38" i="4" s="1"/>
  <c r="G39" i="4"/>
  <c r="K39" i="4" s="1"/>
  <c r="L39" i="4" s="1"/>
  <c r="G40" i="4"/>
  <c r="K40" i="4" s="1"/>
  <c r="L40" i="4" s="1"/>
  <c r="G41" i="4"/>
  <c r="K41" i="4" s="1"/>
  <c r="L41" i="4" s="1"/>
  <c r="G42" i="4"/>
  <c r="K42" i="4" s="1"/>
  <c r="L42" i="4" s="1"/>
  <c r="G43" i="4"/>
  <c r="K43" i="4" s="1"/>
  <c r="L43" i="4" s="1"/>
  <c r="G44" i="4"/>
  <c r="K44" i="4" s="1"/>
  <c r="L44" i="4" s="1"/>
  <c r="G45" i="4"/>
  <c r="K45" i="4" s="1"/>
  <c r="L45" i="4" s="1"/>
  <c r="G46" i="4"/>
  <c r="K46" i="4" s="1"/>
  <c r="L46" i="4" s="1"/>
  <c r="G47" i="4"/>
  <c r="K47" i="4" s="1"/>
  <c r="L47" i="4" s="1"/>
  <c r="G48" i="4"/>
  <c r="K48" i="4" s="1"/>
  <c r="L48" i="4" s="1"/>
  <c r="G49" i="4"/>
  <c r="K49" i="4" s="1"/>
  <c r="L49" i="4" s="1"/>
  <c r="G11" i="4"/>
  <c r="K11" i="4" s="1"/>
  <c r="L11" i="4" s="1"/>
  <c r="G12" i="3" l="1"/>
  <c r="K12" i="3" s="1"/>
  <c r="L12" i="3" s="1"/>
  <c r="G13" i="3"/>
  <c r="K13" i="3" s="1"/>
  <c r="L13" i="3" s="1"/>
  <c r="G14" i="3"/>
  <c r="K14" i="3" s="1"/>
  <c r="L14" i="3" s="1"/>
  <c r="G15" i="3"/>
  <c r="K15" i="3" s="1"/>
  <c r="L15" i="3" s="1"/>
  <c r="G16" i="3"/>
  <c r="K16" i="3" s="1"/>
  <c r="L16" i="3" s="1"/>
  <c r="G17" i="3"/>
  <c r="K17" i="3" s="1"/>
  <c r="L17" i="3" s="1"/>
  <c r="G18" i="3"/>
  <c r="K18" i="3" s="1"/>
  <c r="L18" i="3" s="1"/>
  <c r="G19" i="3"/>
  <c r="K19" i="3" s="1"/>
  <c r="L19" i="3" s="1"/>
  <c r="G20" i="3"/>
  <c r="K20" i="3" s="1"/>
  <c r="L20" i="3" s="1"/>
  <c r="G21" i="3"/>
  <c r="K21" i="3" s="1"/>
  <c r="L21" i="3" s="1"/>
  <c r="G22" i="3"/>
  <c r="K22" i="3" s="1"/>
  <c r="L22" i="3" s="1"/>
  <c r="G35" i="3"/>
  <c r="K35" i="3" s="1"/>
  <c r="L35" i="3" s="1"/>
  <c r="G36" i="3"/>
  <c r="K36" i="3" s="1"/>
  <c r="L36" i="3" s="1"/>
  <c r="G37" i="3"/>
  <c r="K37" i="3" s="1"/>
  <c r="L37" i="3" s="1"/>
  <c r="G38" i="3"/>
  <c r="K38" i="3" s="1"/>
  <c r="L38" i="3" s="1"/>
  <c r="G39" i="3"/>
  <c r="K39" i="3" s="1"/>
  <c r="L39" i="3" s="1"/>
  <c r="G40" i="3"/>
  <c r="K40" i="3" s="1"/>
  <c r="L40" i="3" s="1"/>
  <c r="G41" i="3"/>
  <c r="K41" i="3" s="1"/>
  <c r="L41" i="3" s="1"/>
  <c r="G42" i="3"/>
  <c r="K42" i="3" s="1"/>
  <c r="L42" i="3" s="1"/>
  <c r="G13" i="2"/>
  <c r="K13" i="2" s="1"/>
  <c r="L13" i="2" s="1"/>
  <c r="G14" i="2"/>
  <c r="K14" i="2" s="1"/>
  <c r="L14" i="2" s="1"/>
  <c r="G15" i="2"/>
  <c r="K15" i="2" s="1"/>
  <c r="L15" i="2" s="1"/>
  <c r="G16" i="2"/>
  <c r="K16" i="2" s="1"/>
  <c r="L16" i="2" s="1"/>
  <c r="G17" i="2"/>
  <c r="K17" i="2" s="1"/>
  <c r="L17" i="2" s="1"/>
  <c r="G18" i="2"/>
  <c r="K18" i="2" s="1"/>
  <c r="L18" i="2" s="1"/>
  <c r="G19" i="2"/>
  <c r="K19" i="2" s="1"/>
  <c r="L19" i="2" s="1"/>
  <c r="G20" i="2"/>
  <c r="K20" i="2" s="1"/>
  <c r="L20" i="2" s="1"/>
  <c r="G21" i="2"/>
  <c r="K21" i="2" s="1"/>
  <c r="L21" i="2" s="1"/>
  <c r="G22" i="2"/>
  <c r="K22" i="2" s="1"/>
  <c r="L22" i="2" s="1"/>
  <c r="G23" i="2"/>
  <c r="K23" i="2" s="1"/>
  <c r="L23" i="2" s="1"/>
  <c r="G24" i="2"/>
  <c r="K24" i="2" s="1"/>
  <c r="L24" i="2" s="1"/>
  <c r="G25" i="2"/>
  <c r="K25" i="2" s="1"/>
  <c r="L25" i="2" s="1"/>
  <c r="G26" i="2"/>
  <c r="K26" i="2" s="1"/>
  <c r="L26" i="2" s="1"/>
  <c r="G27" i="2"/>
  <c r="K27" i="2" s="1"/>
  <c r="L27" i="2" s="1"/>
  <c r="G29" i="2"/>
  <c r="K29" i="2" s="1"/>
  <c r="L29" i="2" s="1"/>
  <c r="G30" i="2"/>
  <c r="K30" i="2" s="1"/>
  <c r="L30" i="2" s="1"/>
  <c r="G31" i="2"/>
  <c r="K31" i="2" s="1"/>
  <c r="L31" i="2" s="1"/>
  <c r="G32" i="2"/>
  <c r="K32" i="2" s="1"/>
  <c r="L32" i="2" s="1"/>
  <c r="G33" i="2"/>
  <c r="K33" i="2" s="1"/>
  <c r="L33" i="2" s="1"/>
  <c r="G34" i="2"/>
  <c r="K34" i="2" s="1"/>
  <c r="L34" i="2" s="1"/>
  <c r="G35" i="2"/>
  <c r="K35" i="2" s="1"/>
  <c r="L35" i="2" s="1"/>
  <c r="G36" i="2"/>
  <c r="K36" i="2" s="1"/>
  <c r="L36" i="2" s="1"/>
  <c r="G37" i="2"/>
  <c r="K37" i="2" s="1"/>
  <c r="L37" i="2" s="1"/>
  <c r="G38" i="2"/>
  <c r="K38" i="2" s="1"/>
  <c r="L38" i="2" s="1"/>
  <c r="G39" i="2"/>
  <c r="K39" i="2" s="1"/>
  <c r="L39" i="2" s="1"/>
  <c r="G40" i="2"/>
  <c r="K40" i="2" s="1"/>
  <c r="L40" i="2" s="1"/>
  <c r="G41" i="2"/>
  <c r="K41" i="2" s="1"/>
  <c r="L41" i="2" s="1"/>
  <c r="G42" i="2"/>
  <c r="K42" i="2" s="1"/>
  <c r="L42" i="2" s="1"/>
  <c r="G43" i="2"/>
  <c r="K43" i="2" s="1"/>
  <c r="L43" i="2" s="1"/>
  <c r="G44" i="2"/>
  <c r="K44" i="2" s="1"/>
  <c r="L44" i="2" s="1"/>
  <c r="G45" i="2"/>
  <c r="K45" i="2" s="1"/>
  <c r="L45" i="2" s="1"/>
  <c r="G46" i="2"/>
  <c r="K46" i="2" s="1"/>
  <c r="L46" i="2" s="1"/>
  <c r="G47" i="2"/>
  <c r="K47" i="2" s="1"/>
  <c r="L47" i="2" s="1"/>
  <c r="G48" i="2"/>
  <c r="K48" i="2" s="1"/>
  <c r="L48" i="2" s="1"/>
  <c r="G49" i="2"/>
  <c r="K49" i="2" s="1"/>
  <c r="L49" i="2" s="1"/>
  <c r="G50" i="2"/>
  <c r="K50" i="2" s="1"/>
  <c r="L50" i="2" s="1"/>
  <c r="G12" i="2"/>
  <c r="K12" i="2" s="1"/>
  <c r="L12" i="2" s="1"/>
  <c r="G12" i="1"/>
  <c r="K12" i="1" s="1"/>
  <c r="L12" i="1" s="1"/>
  <c r="G13" i="1"/>
  <c r="G14" i="1"/>
  <c r="K14" i="1" s="1"/>
  <c r="L14" i="1" s="1"/>
  <c r="G15" i="1"/>
  <c r="K15" i="1" s="1"/>
  <c r="L15" i="1" s="1"/>
  <c r="G16" i="1"/>
  <c r="K16" i="1" s="1"/>
  <c r="L16" i="1" s="1"/>
  <c r="G17" i="1"/>
  <c r="K17" i="1" s="1"/>
  <c r="L17" i="1" s="1"/>
  <c r="G18" i="1"/>
  <c r="K18" i="1" s="1"/>
  <c r="L18" i="1" s="1"/>
  <c r="G19" i="1"/>
  <c r="K19" i="1" s="1"/>
  <c r="L19" i="1" s="1"/>
  <c r="G20" i="1"/>
  <c r="K20" i="1" s="1"/>
  <c r="L20" i="1" s="1"/>
  <c r="G21" i="1"/>
  <c r="K21" i="1" s="1"/>
  <c r="L21" i="1" s="1"/>
  <c r="G22" i="1"/>
  <c r="K22" i="1" s="1"/>
  <c r="L22" i="1" s="1"/>
  <c r="G23" i="1"/>
  <c r="K23" i="1" s="1"/>
  <c r="L23" i="1" s="1"/>
  <c r="G24" i="1"/>
  <c r="K24" i="1" s="1"/>
  <c r="L24" i="1" s="1"/>
  <c r="G25" i="1"/>
  <c r="K25" i="1" s="1"/>
  <c r="L25" i="1" s="1"/>
  <c r="G26" i="1"/>
  <c r="K26" i="1" s="1"/>
  <c r="L26" i="1" s="1"/>
  <c r="G27" i="1"/>
  <c r="K27" i="1" s="1"/>
  <c r="L27" i="1" s="1"/>
  <c r="G28" i="1"/>
  <c r="K28" i="1" s="1"/>
  <c r="L28" i="1" s="1"/>
  <c r="G36" i="1"/>
  <c r="K36" i="1" s="1"/>
  <c r="L36" i="1" s="1"/>
  <c r="G37" i="1"/>
  <c r="K37" i="1" s="1"/>
  <c r="L37" i="1" s="1"/>
  <c r="G38" i="1"/>
  <c r="K38" i="1" s="1"/>
  <c r="L38" i="1" s="1"/>
  <c r="G39" i="1"/>
  <c r="K39" i="1" s="1"/>
  <c r="L39" i="1" s="1"/>
  <c r="G40" i="1"/>
  <c r="K40" i="1" s="1"/>
  <c r="L40" i="1" s="1"/>
  <c r="G41" i="1"/>
  <c r="K41" i="1" s="1"/>
  <c r="L41" i="1" s="1"/>
  <c r="G42" i="1"/>
  <c r="K42" i="1" s="1"/>
  <c r="L42" i="1" s="1"/>
  <c r="G43" i="1"/>
  <c r="K43" i="1" s="1"/>
  <c r="L43" i="1" s="1"/>
  <c r="G44" i="1"/>
  <c r="K44" i="1" s="1"/>
  <c r="L44" i="1" s="1"/>
  <c r="G45" i="1"/>
  <c r="K45" i="1" s="1"/>
  <c r="L45" i="1" s="1"/>
  <c r="G46" i="1"/>
  <c r="K46" i="1" s="1"/>
  <c r="L46" i="1" s="1"/>
  <c r="G47" i="1"/>
  <c r="K47" i="1" s="1"/>
  <c r="L47" i="1" s="1"/>
  <c r="G48" i="1"/>
  <c r="K48" i="1" s="1"/>
  <c r="L48" i="1" s="1"/>
  <c r="G49" i="1"/>
  <c r="K49" i="1" s="1"/>
  <c r="L49" i="1" s="1"/>
  <c r="G50" i="1"/>
  <c r="K50" i="1" s="1"/>
  <c r="L50" i="1" s="1"/>
  <c r="G51" i="1"/>
  <c r="K51" i="1" s="1"/>
  <c r="L51" i="1" s="1"/>
  <c r="G52" i="1"/>
  <c r="K52" i="1" s="1"/>
  <c r="L52" i="1" s="1"/>
  <c r="G53" i="1"/>
  <c r="K53" i="1" s="1"/>
  <c r="L53" i="1" s="1"/>
  <c r="G54" i="1"/>
  <c r="K54" i="1" s="1"/>
  <c r="L54" i="1" s="1"/>
  <c r="G55" i="1"/>
  <c r="K55" i="1" s="1"/>
  <c r="L55" i="1" s="1"/>
  <c r="G11" i="1"/>
  <c r="K11" i="1" s="1"/>
  <c r="L11" i="1" s="1"/>
</calcChain>
</file>

<file path=xl/sharedStrings.xml><?xml version="1.0" encoding="utf-8"?>
<sst xmlns="http://schemas.openxmlformats.org/spreadsheetml/2006/main" count="1313" uniqueCount="234">
  <si>
    <t>COMMISSIONERATE OF COLLEGIATE EDUCATION</t>
  </si>
  <si>
    <t>GOVERNMENT OF ANDHRA PRADESH</t>
  </si>
  <si>
    <t xml:space="preserve">    </t>
  </si>
  <si>
    <t>GOVERNMENT DEGREE COLLEGE, PADERU</t>
  </si>
  <si>
    <t>STUDENT EVALUATION REPORT</t>
  </si>
  <si>
    <t>Name of the Faculty</t>
  </si>
  <si>
    <t>P. CHANDRA SEKHAR</t>
  </si>
  <si>
    <t>Subject</t>
  </si>
  <si>
    <t>PHYSICS</t>
  </si>
  <si>
    <t>Semester</t>
  </si>
  <si>
    <t>I</t>
  </si>
  <si>
    <t>Title of the Paper</t>
  </si>
  <si>
    <t>Program code</t>
  </si>
  <si>
    <t>B.Sc</t>
  </si>
  <si>
    <t>Program Name</t>
  </si>
  <si>
    <t>Specialization Code</t>
  </si>
  <si>
    <t>PHY</t>
  </si>
  <si>
    <t>Specialization</t>
  </si>
  <si>
    <t>Course Code</t>
  </si>
  <si>
    <t>MPC</t>
  </si>
  <si>
    <t>Course Name</t>
  </si>
  <si>
    <t>Mathematics,Physics, Chemistry</t>
  </si>
  <si>
    <t>S.No</t>
  </si>
  <si>
    <t>OAMDC Student ID</t>
  </si>
  <si>
    <t xml:space="preserve">              Student Name</t>
  </si>
  <si>
    <t>University Registartion No</t>
  </si>
  <si>
    <t>Continuous Internal Assessment (CIA)</t>
  </si>
  <si>
    <t>Sem End Exam (SEE)</t>
  </si>
  <si>
    <t>Total (CIA+ SEE)</t>
  </si>
  <si>
    <t>Result</t>
  </si>
  <si>
    <t>Practical Marks</t>
  </si>
  <si>
    <t>Remarks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</si>
  <si>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</si>
  <si>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</si>
  <si>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</si>
  <si>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</si>
  <si>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</si>
  <si>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</si>
  <si>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</si>
  <si>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</si>
  <si>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P/F</t>
  </si>
  <si>
    <t>II</t>
  </si>
  <si>
    <t>III</t>
  </si>
  <si>
    <t>IV</t>
  </si>
  <si>
    <t>BAKURU MADAN MOHAN RAJU</t>
  </si>
  <si>
    <t>BISAYI MODAKONDAMMA</t>
  </si>
  <si>
    <t>BURIDI RAMA KRISHNA</t>
  </si>
  <si>
    <t>CHEDALA ADINARAYANA</t>
  </si>
  <si>
    <t>GANGAPUJARI RAMALINGESWARA NAIDU</t>
  </si>
  <si>
    <t>GOLLORI BALA KRISHNA</t>
  </si>
  <si>
    <t>GUDE BHARGAV</t>
  </si>
  <si>
    <t>JARLU MANOJ KUMAR</t>
  </si>
  <si>
    <t>JARLU SRIDEVI</t>
  </si>
  <si>
    <t>KARUGONDA CHINNA RAYUDU</t>
  </si>
  <si>
    <t>KILLO SAI MADHAVI</t>
  </si>
  <si>
    <t>KILLO UDAY KIRAN</t>
  </si>
  <si>
    <t>KIMUDU PUJITHA</t>
  </si>
  <si>
    <t>KINTHARLA RAVI VARMA</t>
  </si>
  <si>
    <t>KORRA BHASKARA RAO</t>
  </si>
  <si>
    <t>KORRA PRADEEP</t>
  </si>
  <si>
    <t>KORRA SREENU</t>
  </si>
  <si>
    <t>KOTA PAVANI</t>
  </si>
  <si>
    <t>KOTHAMNAIDU NAGAMANI</t>
  </si>
  <si>
    <t>KOTTEDA KIRAN KUMAR</t>
  </si>
  <si>
    <t>KUDELI CHANTI BABU</t>
  </si>
  <si>
    <t>KURTHADI DHANA LAKSHMI</t>
  </si>
  <si>
    <t>LAKE GANI KIRAN</t>
  </si>
  <si>
    <t>LANGBA LAXMI</t>
  </si>
  <si>
    <t>LOCHALI SIMHACHALAM NAIDU</t>
  </si>
  <si>
    <t>MAJJI SUSMITHA</t>
  </si>
  <si>
    <t>MAKIREDDY NAGARJUNA</t>
  </si>
  <si>
    <t>MASADA HEMANANTH PRASANNA KUMAR</t>
  </si>
  <si>
    <t>MUKKI ASHOK KUMAR</t>
  </si>
  <si>
    <t>PANGI KRUPA</t>
  </si>
  <si>
    <t>PANGI SURI BABU</t>
  </si>
  <si>
    <t>PASUPULETI UMA MAHESH PADAL</t>
  </si>
  <si>
    <t>REGAM MANOHAR RANI</t>
  </si>
  <si>
    <t>ROBBA  ARUN KUMAR</t>
  </si>
  <si>
    <t>RUTTHALA MOHAN LOVA RAJU</t>
  </si>
  <si>
    <t>SEEDARI SIMHADRI</t>
  </si>
  <si>
    <t>SEESA PULAMA</t>
  </si>
  <si>
    <t>SIRAGAM SUNIL KUMAR</t>
  </si>
  <si>
    <t>SOLAGAM SANTHI BABY</t>
  </si>
  <si>
    <t>SONIYA CHANDU</t>
  </si>
  <si>
    <t>THUMU VEERA BABU</t>
  </si>
  <si>
    <t>UMBIRI SUHASINI</t>
  </si>
  <si>
    <t>VANTHALA RAMBABU</t>
  </si>
  <si>
    <t>ALI  AHAMED MOHAMMED MAHADHIR</t>
  </si>
  <si>
    <t>BOINI BHADRAGIRI</t>
  </si>
  <si>
    <t>BOINI DEEPIKA</t>
  </si>
  <si>
    <t>BOMMALA DIVYA VENI</t>
  </si>
  <si>
    <t>BONDA BALA RAJU</t>
  </si>
  <si>
    <t>BONDA DEVI</t>
  </si>
  <si>
    <t>BUDDIGA VENKATA BALU</t>
  </si>
  <si>
    <t>BURIDI RAVINDRA</t>
  </si>
  <si>
    <t>CHILAKA MOUNIKA</t>
  </si>
  <si>
    <t>EDE SIMHACHALAM</t>
  </si>
  <si>
    <t>JARSINGI DURGA PRASAD</t>
  </si>
  <si>
    <t>JARSINGI SUBBA RAO</t>
  </si>
  <si>
    <t>KARUGONDA SATYA RAO</t>
  </si>
  <si>
    <t>KILLO JAYA LAKSHMI</t>
  </si>
  <si>
    <t>KIMUDU MANIKANTA</t>
  </si>
  <si>
    <t>KOMARAPU RAVINDRA</t>
  </si>
  <si>
    <t>KORRA DEENA</t>
  </si>
  <si>
    <t>KORRA KALAVATHI</t>
  </si>
  <si>
    <t>KOTTAGULLI MOHAN KUMAR</t>
  </si>
  <si>
    <t>KUDA SIRISHA</t>
  </si>
  <si>
    <t>KUMADA KISHORE KUMAR</t>
  </si>
  <si>
    <t>MAJJI ARUNA KUMARI</t>
  </si>
  <si>
    <t>MAJJI PUSHPA RAJU</t>
  </si>
  <si>
    <t>MINUMULA  UDAY KIRAN PATRUDU</t>
  </si>
  <si>
    <t>NIKKULA JOSHNA DEVI</t>
  </si>
  <si>
    <t>PADALA NAGA VENKATA SAI KUMAR</t>
  </si>
  <si>
    <t>PANGI LAKSHMI</t>
  </si>
  <si>
    <t>PETA SYAM SUNDAR DORA</t>
  </si>
  <si>
    <t>PILLI DINESH KUMAR</t>
  </si>
  <si>
    <t>POTHURU SATYANARAYANA</t>
  </si>
  <si>
    <t>PORAPU DILEEP KUMAR</t>
  </si>
  <si>
    <t>RAMANNADORA BHARATH</t>
  </si>
  <si>
    <t>RANGI JHANSI</t>
  </si>
  <si>
    <t>SAMMANGI SRUTHI</t>
  </si>
  <si>
    <t>SHEIK MOHAMMED KHAIF</t>
  </si>
  <si>
    <t>SURRA BHAGYA LAKSHMI</t>
  </si>
  <si>
    <t>VANTHALA INDU</t>
  </si>
  <si>
    <t>VANTHALA SOITHAMMA</t>
  </si>
  <si>
    <t>AGATHAMBIDI INDRA VARMA</t>
  </si>
  <si>
    <t>ARLABU BRAHMAJI</t>
  </si>
  <si>
    <t>BODACHETTI MADHAVI</t>
  </si>
  <si>
    <t>BUDIDE RAVI TEJA KUMARI</t>
  </si>
  <si>
    <t>BURIDI KONDA BABU</t>
  </si>
  <si>
    <t>GOLLORI UDAY KIRAN</t>
  </si>
  <si>
    <t>KARUGONDA NAIDU BABU</t>
  </si>
  <si>
    <t>KILLO CHITTI BABU</t>
  </si>
  <si>
    <t>KORRA SHIVA SAI PRASAD</t>
  </si>
  <si>
    <t>KULAMDORA ANJEETHA</t>
  </si>
  <si>
    <t>KURTHADI BALDEV</t>
  </si>
  <si>
    <t>MATTAM MAHENDRA BABU</t>
  </si>
  <si>
    <t>NANDIBADI AJAY</t>
  </si>
  <si>
    <t>NANDOLI RAVI SANKAR</t>
  </si>
  <si>
    <t>PANGI UDAY KIRAN</t>
  </si>
  <si>
    <t>SASI KIRAN THUBE</t>
  </si>
  <si>
    <t>SIRAGAM GAYATHRI JOSHI</t>
  </si>
  <si>
    <t>TALARI VISHALAKSHI</t>
  </si>
  <si>
    <t>TALLABU SHYAM</t>
  </si>
  <si>
    <t>THANGULA DHANYAMMA</t>
  </si>
  <si>
    <t>WAVE OPTICS</t>
  </si>
  <si>
    <t>Mathematics,Physics, Computer science</t>
  </si>
  <si>
    <t>Mathematics,Physics, Web technology</t>
  </si>
  <si>
    <t>Electricity, Magnetism &amp; Electronics</t>
  </si>
  <si>
    <t xml:space="preserve">                     STUDENT EVALUATION REPORT</t>
  </si>
  <si>
    <t>ADAPA PRAGATHI</t>
  </si>
  <si>
    <t>BATNAYAK HARINADH</t>
  </si>
  <si>
    <t>BAVISETTY SANKAR NARAYANA</t>
  </si>
  <si>
    <t>BISINGI NAGA MALLESH</t>
  </si>
  <si>
    <t>BONANGI RAMAKRISHNA PADAL</t>
  </si>
  <si>
    <t>BONDA JHANSI</t>
  </si>
  <si>
    <t>DANNANA MOHAN RAO</t>
  </si>
  <si>
    <t>GAMPARAI ANIL KUMAR</t>
  </si>
  <si>
    <t>GANGULA BHASHA BABU</t>
  </si>
  <si>
    <t>GEMMELI KALYAN</t>
  </si>
  <si>
    <t>JAVVADHI SIMHACHALAM</t>
  </si>
  <si>
    <t>KARUGONDA CHINNAYYA</t>
  </si>
  <si>
    <t>KARUGONDA KASULAMMA</t>
  </si>
  <si>
    <t>KIMUDU KAMARAJU NAIDU</t>
  </si>
  <si>
    <t>KIMUDU RAMACHANDAR NAIDU</t>
  </si>
  <si>
    <t>KIMUDU VIDYA SAGAR</t>
  </si>
  <si>
    <t>KOMMINA RAM SAI</t>
  </si>
  <si>
    <t>KONKIPUDI SRINU</t>
  </si>
  <si>
    <t>KORRA RAMA RAO</t>
  </si>
  <si>
    <t>KORRA SANDEEP</t>
  </si>
  <si>
    <t>KUDELI SIVA GANESH</t>
  </si>
  <si>
    <t>KUMADA DHANA LAKSHMI</t>
  </si>
  <si>
    <t>MASADA MADHU</t>
  </si>
  <si>
    <t>NAIDU RAMESH</t>
  </si>
  <si>
    <t>PANGI CHANTI BABU</t>
  </si>
  <si>
    <t>PANGI PRASAD</t>
  </si>
  <si>
    <t>PANGI PREM KUMAR</t>
  </si>
  <si>
    <t>PANGI RAM BABU</t>
  </si>
  <si>
    <t>PILLA SYAM KUMAR</t>
  </si>
  <si>
    <t>PRAKASH NAIDU THAMARBA</t>
  </si>
  <si>
    <t>SEEDARI CHANDRA SEKHAR</t>
  </si>
  <si>
    <t>VALLANGI VENKATA RAO</t>
  </si>
  <si>
    <t>VANUGU ASWINI</t>
  </si>
  <si>
    <t>VARABOINI VISWANADHAM</t>
  </si>
  <si>
    <t>CHITTAM NAIK MADAN MOHAN</t>
  </si>
  <si>
    <t>GADDANGI JYOTHI</t>
  </si>
  <si>
    <t>GALLA SIVA PRAKASH</t>
  </si>
  <si>
    <t>GEMMELI  ARUN KUMAR</t>
  </si>
  <si>
    <t>GEMMELI JAGADEESH</t>
  </si>
  <si>
    <t xml:space="preserve">JANNI HARSHA VARDHAN HEMANTH KUMAR </t>
  </si>
  <si>
    <t>K GOPALA RAO</t>
  </si>
  <si>
    <t>KILLO KOTESWARA RAO</t>
  </si>
  <si>
    <t>KILLO PAVAN KUMAR</t>
  </si>
  <si>
    <t>KILLO SURESH</t>
  </si>
  <si>
    <t>KIRASANI THRINADH</t>
  </si>
  <si>
    <t>KORRA SAI KIRAN</t>
  </si>
  <si>
    <t>KORRA SANTHI</t>
  </si>
  <si>
    <t>KOTHALA BALA MURALI</t>
  </si>
  <si>
    <t>KUMADA PAPA RAO</t>
  </si>
  <si>
    <t>MAHESH BABU KODA</t>
  </si>
  <si>
    <t>MASADA MUKESH KUMAR</t>
  </si>
  <si>
    <t>PANGI BHARGAV CHANDU</t>
  </si>
  <si>
    <t>PANGI SHIVAJI</t>
  </si>
  <si>
    <t>PATTAM CHITTI BABU</t>
  </si>
  <si>
    <t>POIBA CHINNAYYA DORA</t>
  </si>
  <si>
    <t>POTHURU PURNA CHANDRUDU</t>
  </si>
  <si>
    <t>PUJARI PRAMEELA</t>
  </si>
  <si>
    <t>PUJARI PRIYANKA</t>
  </si>
  <si>
    <t>PUJARI THIRUMALA DEVI</t>
  </si>
  <si>
    <t>RAYAPUREDDI SIVA</t>
  </si>
  <si>
    <t>SEGGE TEJA</t>
  </si>
  <si>
    <t>SIVARATRI SAI SUNANDANA</t>
  </si>
  <si>
    <t>THANGULA PRAVEEN KUMAR</t>
  </si>
  <si>
    <t>YAKKALADEVI ARUN KUMAR</t>
  </si>
  <si>
    <t>MPCs</t>
  </si>
  <si>
    <t>Mathematics,Physics, Computer Science</t>
  </si>
  <si>
    <t>Modern Physics</t>
  </si>
  <si>
    <t>MPWT</t>
  </si>
  <si>
    <t xml:space="preserve">                                STUDENT EVALUATION REPORT</t>
  </si>
  <si>
    <t xml:space="preserve"> </t>
  </si>
  <si>
    <t>UBBETI KHAGENDRA VENKATA VARAPRASAD</t>
  </si>
  <si>
    <t>B+</t>
  </si>
  <si>
    <t>A+</t>
  </si>
  <si>
    <t>A</t>
  </si>
  <si>
    <t>P</t>
  </si>
  <si>
    <t>B</t>
  </si>
  <si>
    <t>C</t>
  </si>
  <si>
    <t>AB</t>
  </si>
  <si>
    <t>F</t>
  </si>
  <si>
    <t>PANGI GANESH</t>
  </si>
  <si>
    <t>DEPT. OF PHYSICS</t>
  </si>
  <si>
    <t>GDC, PADERU, ASR DIST.</t>
  </si>
  <si>
    <t>GDC PADERU, ASR DIST.</t>
  </si>
  <si>
    <t xml:space="preserve">                            STUDENT EVALUATION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</si>
</sst>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2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vertical="center" wrapText="1"/>
    </xf>
    <xf numFmtId="0" fontId="4" fillId="0" borderId="9" xfId="0" applyFont="1" applyBorder="1"/>
    <xf numFmtId="0" fontId="4" fillId="0" borderId="5" xfId="0" applyFont="1" applyBorder="1"/>
    <xf numFmtId="1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43" zoomScale="90" zoomScaleNormal="90" workbookViewId="0">
      <selection activeCell="S47" sqref="S47"/>
    </sheetView>
  </sheetViews>
  <sheetFormatPr defaultRowHeight="14.4" x14ac:dyDescent="0.3"/>
  <cols>
    <col min="1" max="1" width="3.77734375" customWidth="1"/>
    <col min="2" max="2" width="12.21875" customWidth="1"/>
    <col min="3" max="3" width="19.77734375" customWidth="1"/>
    <col min="4" max="4" width="11.5546875" customWidth="1"/>
    <col min="5" max="5" width="5.33203125" customWidth="1"/>
    <col min="6" max="6" width="5.109375" customWidth="1"/>
    <col min="7" max="7" width="6.44140625" customWidth="1"/>
    <col min="8" max="8" width="5.44140625" customWidth="1"/>
    <col min="9" max="9" width="5.33203125" customWidth="1"/>
    <col min="10" max="10" width="5.6640625" customWidth="1"/>
    <col min="11" max="11" width="5.33203125" customWidth="1"/>
    <col min="12" max="12" width="5.44140625" customWidth="1"/>
    <col min="13" max="13" width="6.21875" customWidth="1"/>
    <col min="14" max="14" width="5.88671875" customWidth="1"/>
    <col min="15" max="15" width="5.33203125" customWidth="1"/>
    <col min="16" max="16" width="5.6640625" customWidth="1"/>
    <col min="17" max="17" width="5.88671875" customWidth="1"/>
    <col min="18" max="18" width="6.109375" customWidth="1"/>
  </cols>
  <sheetData>
    <row r="1" spans="1:18" x14ac:dyDescent="0.3">
      <c r="A1" s="6"/>
      <c r="B1" s="7"/>
      <c r="C1" s="7"/>
      <c r="D1" s="7"/>
      <c r="E1" s="7"/>
      <c r="F1" s="7"/>
      <c r="G1" s="7"/>
      <c r="H1" s="6"/>
      <c r="I1" s="7" t="s">
        <v>0</v>
      </c>
      <c r="J1" s="7"/>
      <c r="K1" s="7"/>
      <c r="L1" s="6"/>
      <c r="M1" s="6"/>
      <c r="N1" s="6"/>
      <c r="O1" s="6"/>
      <c r="P1" s="6"/>
      <c r="Q1" s="6"/>
      <c r="R1" s="6"/>
    </row>
    <row r="2" spans="1:18" x14ac:dyDescent="0.3">
      <c r="A2" s="7"/>
      <c r="B2" s="7"/>
      <c r="C2" s="6"/>
      <c r="D2" s="7"/>
      <c r="E2" s="7"/>
      <c r="F2" s="7"/>
      <c r="G2" s="7"/>
      <c r="H2" s="7"/>
      <c r="I2" s="7" t="s">
        <v>1</v>
      </c>
      <c r="J2" s="7"/>
      <c r="K2" s="7"/>
      <c r="L2" s="6"/>
      <c r="M2" s="6"/>
      <c r="N2" s="6"/>
      <c r="O2" s="6"/>
      <c r="P2" s="6"/>
      <c r="Q2" s="6"/>
      <c r="R2" s="6"/>
    </row>
    <row r="3" spans="1:18" x14ac:dyDescent="0.3">
      <c r="A3" s="7"/>
      <c r="B3" s="7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6"/>
      <c r="M3" s="6"/>
      <c r="N3" s="6"/>
      <c r="O3" s="6"/>
      <c r="P3" s="6"/>
      <c r="Q3" s="6"/>
      <c r="R3" s="6"/>
    </row>
    <row r="4" spans="1:18" x14ac:dyDescent="0.3">
      <c r="A4" s="8"/>
      <c r="B4" s="8"/>
      <c r="C4" s="8"/>
      <c r="D4" s="8"/>
      <c r="E4" s="8"/>
      <c r="F4" s="8"/>
      <c r="G4" s="8" t="s">
        <v>4</v>
      </c>
      <c r="H4" s="8"/>
      <c r="I4" s="8"/>
      <c r="J4" s="8"/>
      <c r="K4" s="8"/>
      <c r="L4" s="9"/>
      <c r="M4" s="9"/>
      <c r="N4" s="9"/>
      <c r="O4" s="9"/>
      <c r="P4" s="9"/>
      <c r="Q4" s="9"/>
      <c r="R4" s="9"/>
    </row>
    <row r="5" spans="1:18" ht="24.6" customHeight="1" x14ac:dyDescent="0.3">
      <c r="A5" s="64" t="s">
        <v>5</v>
      </c>
      <c r="B5" s="64"/>
      <c r="C5" s="64"/>
      <c r="D5" s="64" t="s">
        <v>6</v>
      </c>
      <c r="E5" s="64"/>
      <c r="F5" s="64"/>
      <c r="G5" s="64"/>
      <c r="H5" s="39" t="s">
        <v>7</v>
      </c>
      <c r="I5" s="64" t="s">
        <v>8</v>
      </c>
      <c r="J5" s="64"/>
      <c r="K5" s="64"/>
      <c r="L5" s="40" t="s">
        <v>9</v>
      </c>
      <c r="M5" s="39" t="s">
        <v>41</v>
      </c>
      <c r="N5" s="65" t="s">
        <v>11</v>
      </c>
      <c r="O5" s="65"/>
      <c r="P5" s="65" t="s">
        <v>145</v>
      </c>
      <c r="Q5" s="65"/>
      <c r="R5" s="65"/>
    </row>
    <row r="6" spans="1:18" ht="27" x14ac:dyDescent="0.3">
      <c r="A6" s="39"/>
      <c r="B6" s="40" t="s">
        <v>12</v>
      </c>
      <c r="C6" s="39" t="s">
        <v>13</v>
      </c>
      <c r="D6" s="40" t="s">
        <v>14</v>
      </c>
      <c r="E6" s="64" t="s">
        <v>13</v>
      </c>
      <c r="F6" s="64"/>
      <c r="G6" s="64"/>
      <c r="H6" s="40" t="s">
        <v>15</v>
      </c>
      <c r="I6" s="39" t="s">
        <v>16</v>
      </c>
      <c r="J6" s="69" t="s">
        <v>17</v>
      </c>
      <c r="K6" s="70"/>
      <c r="L6" s="64" t="s">
        <v>8</v>
      </c>
      <c r="M6" s="64"/>
      <c r="N6" s="40" t="s">
        <v>18</v>
      </c>
      <c r="O6" s="39" t="s">
        <v>19</v>
      </c>
      <c r="P6" s="40" t="s">
        <v>20</v>
      </c>
      <c r="Q6" s="65" t="s">
        <v>21</v>
      </c>
      <c r="R6" s="65"/>
    </row>
    <row r="7" spans="1:18" x14ac:dyDescent="0.3">
      <c r="A7" s="54" t="s">
        <v>22</v>
      </c>
      <c r="B7" s="54" t="s">
        <v>23</v>
      </c>
      <c r="C7" s="57" t="s">
        <v>24</v>
      </c>
      <c r="D7" s="54" t="s">
        <v>25</v>
      </c>
      <c r="E7" s="59" t="s">
        <v>26</v>
      </c>
      <c r="F7" s="60"/>
      <c r="G7" s="60"/>
      <c r="H7" s="60"/>
      <c r="I7" s="60"/>
      <c r="J7" s="60"/>
      <c r="K7" s="60"/>
      <c r="L7" s="61"/>
      <c r="M7" s="54" t="s">
        <v>27</v>
      </c>
      <c r="N7" s="54" t="s">
        <v>28</v>
      </c>
      <c r="O7" s="54" t="s">
        <v>29</v>
      </c>
      <c r="P7" s="54" t="s">
        <v>30</v>
      </c>
      <c r="Q7" s="54" t="s">
        <v>29</v>
      </c>
      <c r="R7" s="54" t="s">
        <v>31</v>
      </c>
    </row>
    <row r="8" spans="1:18" ht="58.8" customHeight="1" x14ac:dyDescent="0.3">
      <c r="A8" s="56"/>
      <c r="B8" s="56"/>
      <c r="C8" s="58"/>
      <c r="D8" s="56"/>
      <c r="E8" s="36" t="s">
        <v>32</v>
      </c>
      <c r="F8" s="36" t="s">
        <v>33</v>
      </c>
      <c r="G8" s="36" t="s">
        <v>34</v>
      </c>
      <c r="H8" s="36" t="s">
        <v>35</v>
      </c>
      <c r="I8" s="36" t="s">
        <v>36</v>
      </c>
      <c r="J8" s="36" t="s">
        <v>37</v>
      </c>
      <c r="K8" s="36" t="s">
        <v>38</v>
      </c>
      <c r="L8" s="36" t="s">
        <v>39</v>
      </c>
      <c r="M8" s="55"/>
      <c r="N8" s="55"/>
      <c r="O8" s="55"/>
      <c r="P8" s="55"/>
      <c r="Q8" s="55"/>
      <c r="R8" s="56"/>
    </row>
    <row r="9" spans="1:18" x14ac:dyDescent="0.3">
      <c r="A9" s="56"/>
      <c r="B9" s="56"/>
      <c r="C9" s="58"/>
      <c r="D9" s="56"/>
      <c r="E9" s="62">
        <v>20</v>
      </c>
      <c r="F9" s="62">
        <v>15</v>
      </c>
      <c r="G9" s="42">
        <v>35</v>
      </c>
      <c r="H9" s="42">
        <v>5</v>
      </c>
      <c r="I9" s="42">
        <v>5</v>
      </c>
      <c r="J9" s="42">
        <v>5</v>
      </c>
      <c r="K9" s="62">
        <v>50</v>
      </c>
      <c r="L9" s="62">
        <v>25</v>
      </c>
      <c r="M9" s="62">
        <v>75</v>
      </c>
      <c r="N9" s="62">
        <v>100</v>
      </c>
      <c r="O9" s="62" t="s">
        <v>40</v>
      </c>
      <c r="P9" s="62">
        <v>50</v>
      </c>
      <c r="Q9" s="62" t="s">
        <v>40</v>
      </c>
      <c r="R9" s="56"/>
    </row>
    <row r="10" spans="1:18" x14ac:dyDescent="0.3">
      <c r="A10" s="55"/>
      <c r="B10" s="55"/>
      <c r="C10" s="58"/>
      <c r="D10" s="56"/>
      <c r="E10" s="63"/>
      <c r="F10" s="63"/>
      <c r="G10" s="44" t="s">
        <v>10</v>
      </c>
      <c r="H10" s="44" t="s">
        <v>41</v>
      </c>
      <c r="I10" s="44" t="s">
        <v>42</v>
      </c>
      <c r="J10" s="44" t="s">
        <v>43</v>
      </c>
      <c r="K10" s="63"/>
      <c r="L10" s="63"/>
      <c r="M10" s="63"/>
      <c r="N10" s="63"/>
      <c r="O10" s="63"/>
      <c r="P10" s="63"/>
      <c r="Q10" s="63"/>
      <c r="R10" s="55"/>
    </row>
    <row r="11" spans="1:18" ht="16.8" x14ac:dyDescent="0.3">
      <c r="A11" s="18">
        <v>1</v>
      </c>
      <c r="B11" s="19"/>
      <c r="C11" s="20" t="s">
        <v>44</v>
      </c>
      <c r="D11" s="23">
        <v>721125405001</v>
      </c>
      <c r="E11" s="26">
        <v>14</v>
      </c>
      <c r="F11" s="27">
        <v>10</v>
      </c>
      <c r="G11" s="45">
        <f>SUM(E11:F11)</f>
        <v>24</v>
      </c>
      <c r="H11" s="27">
        <v>4</v>
      </c>
      <c r="I11" s="27">
        <v>5</v>
      </c>
      <c r="J11" s="27">
        <v>4</v>
      </c>
      <c r="K11" s="45">
        <f>SUM(G11:J11)</f>
        <v>37</v>
      </c>
      <c r="L11" s="27">
        <f>QUOTIENT(K11,2)</f>
        <v>18</v>
      </c>
      <c r="M11" s="18"/>
      <c r="N11" s="27" t="s">
        <v>221</v>
      </c>
      <c r="O11" s="27" t="s">
        <v>224</v>
      </c>
      <c r="P11" s="27">
        <v>40</v>
      </c>
      <c r="Q11" s="27" t="s">
        <v>224</v>
      </c>
      <c r="R11" s="18"/>
    </row>
    <row r="12" spans="1:18" x14ac:dyDescent="0.3">
      <c r="A12" s="18">
        <v>2</v>
      </c>
      <c r="B12" s="19"/>
      <c r="C12" s="20" t="s">
        <v>45</v>
      </c>
      <c r="D12" s="23">
        <v>721125405002</v>
      </c>
      <c r="E12" s="26">
        <v>15</v>
      </c>
      <c r="F12" s="27">
        <v>15</v>
      </c>
      <c r="G12" s="45">
        <f t="shared" ref="G12:G55" si="0">SUM(E12:F12)</f>
        <v>30</v>
      </c>
      <c r="H12" s="27">
        <v>5</v>
      </c>
      <c r="I12" s="27">
        <v>5</v>
      </c>
      <c r="J12" s="27">
        <v>4</v>
      </c>
      <c r="K12" s="45">
        <f t="shared" ref="K12:K55" si="1">SUM(G12:J12)</f>
        <v>44</v>
      </c>
      <c r="L12" s="27">
        <f t="shared" ref="L12:L55" si="2">QUOTIENT(K12,2)</f>
        <v>22</v>
      </c>
      <c r="M12" s="18"/>
      <c r="N12" s="27" t="s">
        <v>222</v>
      </c>
      <c r="O12" s="27" t="s">
        <v>224</v>
      </c>
      <c r="P12" s="27">
        <v>42</v>
      </c>
      <c r="Q12" s="27" t="s">
        <v>224</v>
      </c>
      <c r="R12" s="18"/>
    </row>
    <row r="13" spans="1:18" x14ac:dyDescent="0.3">
      <c r="A13" s="18">
        <v>3</v>
      </c>
      <c r="B13" s="19"/>
      <c r="C13" s="20" t="s">
        <v>46</v>
      </c>
      <c r="D13" s="23">
        <v>721125405003</v>
      </c>
      <c r="E13" s="26">
        <v>10</v>
      </c>
      <c r="F13" s="27">
        <v>4</v>
      </c>
      <c r="G13" s="45">
        <f t="shared" si="0"/>
        <v>14</v>
      </c>
      <c r="H13" s="27">
        <v>4</v>
      </c>
      <c r="I13" s="27">
        <v>3</v>
      </c>
      <c r="J13" s="27">
        <v>3</v>
      </c>
      <c r="K13" s="45">
        <v>24</v>
      </c>
      <c r="L13" s="27">
        <v>12</v>
      </c>
      <c r="M13" s="18"/>
      <c r="N13" s="27" t="s">
        <v>223</v>
      </c>
      <c r="O13" s="27" t="s">
        <v>224</v>
      </c>
      <c r="P13" s="27">
        <v>40</v>
      </c>
      <c r="Q13" s="27" t="s">
        <v>224</v>
      </c>
      <c r="R13" s="18"/>
    </row>
    <row r="14" spans="1:18" x14ac:dyDescent="0.3">
      <c r="A14" s="18">
        <v>4</v>
      </c>
      <c r="B14" s="19"/>
      <c r="C14" s="20" t="s">
        <v>47</v>
      </c>
      <c r="D14" s="23">
        <v>721125405004</v>
      </c>
      <c r="E14" s="26">
        <v>13</v>
      </c>
      <c r="F14" s="27">
        <v>4</v>
      </c>
      <c r="G14" s="45">
        <f t="shared" si="0"/>
        <v>17</v>
      </c>
      <c r="H14" s="27">
        <v>4</v>
      </c>
      <c r="I14" s="27">
        <v>4</v>
      </c>
      <c r="J14" s="27">
        <v>3</v>
      </c>
      <c r="K14" s="45">
        <f t="shared" si="1"/>
        <v>28</v>
      </c>
      <c r="L14" s="27">
        <f t="shared" si="2"/>
        <v>14</v>
      </c>
      <c r="M14" s="18"/>
      <c r="N14" s="27" t="s">
        <v>223</v>
      </c>
      <c r="O14" s="27" t="s">
        <v>224</v>
      </c>
      <c r="P14" s="27">
        <v>39</v>
      </c>
      <c r="Q14" s="27" t="s">
        <v>224</v>
      </c>
      <c r="R14" s="18"/>
    </row>
    <row r="15" spans="1:18" ht="16.8" x14ac:dyDescent="0.3">
      <c r="A15" s="18">
        <v>5</v>
      </c>
      <c r="B15" s="19"/>
      <c r="C15" s="20" t="s">
        <v>48</v>
      </c>
      <c r="D15" s="23">
        <v>721125405005</v>
      </c>
      <c r="E15" s="26">
        <v>12</v>
      </c>
      <c r="F15" s="27">
        <v>11</v>
      </c>
      <c r="G15" s="45">
        <f t="shared" si="0"/>
        <v>23</v>
      </c>
      <c r="H15" s="27">
        <v>4</v>
      </c>
      <c r="I15" s="27">
        <v>3</v>
      </c>
      <c r="J15" s="27">
        <v>3</v>
      </c>
      <c r="K15" s="45">
        <f t="shared" si="1"/>
        <v>33</v>
      </c>
      <c r="L15" s="27">
        <f t="shared" si="2"/>
        <v>16</v>
      </c>
      <c r="M15" s="18"/>
      <c r="N15" s="27" t="s">
        <v>223</v>
      </c>
      <c r="O15" s="27" t="s">
        <v>224</v>
      </c>
      <c r="P15" s="27">
        <v>39</v>
      </c>
      <c r="Q15" s="27" t="s">
        <v>224</v>
      </c>
      <c r="R15" s="18"/>
    </row>
    <row r="16" spans="1:18" x14ac:dyDescent="0.3">
      <c r="A16" s="18">
        <v>6</v>
      </c>
      <c r="B16" s="19"/>
      <c r="C16" s="20" t="s">
        <v>49</v>
      </c>
      <c r="D16" s="23">
        <v>721125405006</v>
      </c>
      <c r="E16" s="26">
        <v>13</v>
      </c>
      <c r="F16" s="27">
        <v>12</v>
      </c>
      <c r="G16" s="45">
        <f t="shared" si="0"/>
        <v>25</v>
      </c>
      <c r="H16" s="27">
        <v>4</v>
      </c>
      <c r="I16" s="27">
        <v>4</v>
      </c>
      <c r="J16" s="27">
        <v>4</v>
      </c>
      <c r="K16" s="45">
        <f t="shared" si="1"/>
        <v>37</v>
      </c>
      <c r="L16" s="27">
        <f t="shared" si="2"/>
        <v>18</v>
      </c>
      <c r="M16" s="18"/>
      <c r="N16" s="27" t="s">
        <v>222</v>
      </c>
      <c r="O16" s="27" t="s">
        <v>224</v>
      </c>
      <c r="P16" s="27">
        <v>41</v>
      </c>
      <c r="Q16" s="27" t="s">
        <v>224</v>
      </c>
      <c r="R16" s="18"/>
    </row>
    <row r="17" spans="1:18" x14ac:dyDescent="0.3">
      <c r="A17" s="18">
        <v>7</v>
      </c>
      <c r="B17" s="19"/>
      <c r="C17" s="20" t="s">
        <v>50</v>
      </c>
      <c r="D17" s="23">
        <v>721125405007</v>
      </c>
      <c r="E17" s="26">
        <v>13</v>
      </c>
      <c r="F17" s="27">
        <v>0</v>
      </c>
      <c r="G17" s="45">
        <f t="shared" si="0"/>
        <v>13</v>
      </c>
      <c r="H17" s="27">
        <v>3</v>
      </c>
      <c r="I17" s="27">
        <v>3</v>
      </c>
      <c r="J17" s="27">
        <v>3</v>
      </c>
      <c r="K17" s="45">
        <f t="shared" si="1"/>
        <v>22</v>
      </c>
      <c r="L17" s="27">
        <f t="shared" si="2"/>
        <v>11</v>
      </c>
      <c r="M17" s="18"/>
      <c r="N17" s="27" t="s">
        <v>223</v>
      </c>
      <c r="O17" s="27" t="s">
        <v>224</v>
      </c>
      <c r="P17" s="27">
        <v>38</v>
      </c>
      <c r="Q17" s="27" t="s">
        <v>224</v>
      </c>
      <c r="R17" s="18"/>
    </row>
    <row r="18" spans="1:18" x14ac:dyDescent="0.3">
      <c r="A18" s="18">
        <v>8</v>
      </c>
      <c r="B18" s="19"/>
      <c r="C18" s="20" t="s">
        <v>51</v>
      </c>
      <c r="D18" s="23">
        <v>721125405009</v>
      </c>
      <c r="E18" s="26">
        <v>14</v>
      </c>
      <c r="F18" s="27">
        <v>11</v>
      </c>
      <c r="G18" s="45">
        <f t="shared" si="0"/>
        <v>25</v>
      </c>
      <c r="H18" s="27">
        <v>4</v>
      </c>
      <c r="I18" s="27">
        <v>4</v>
      </c>
      <c r="J18" s="27">
        <v>3</v>
      </c>
      <c r="K18" s="45">
        <f t="shared" si="1"/>
        <v>36</v>
      </c>
      <c r="L18" s="27">
        <f t="shared" si="2"/>
        <v>18</v>
      </c>
      <c r="M18" s="18"/>
      <c r="N18" s="27" t="s">
        <v>223</v>
      </c>
      <c r="O18" s="27" t="s">
        <v>224</v>
      </c>
      <c r="P18" s="27">
        <v>40</v>
      </c>
      <c r="Q18" s="27" t="s">
        <v>224</v>
      </c>
      <c r="R18" s="18"/>
    </row>
    <row r="19" spans="1:18" x14ac:dyDescent="0.3">
      <c r="A19" s="18">
        <v>9</v>
      </c>
      <c r="B19" s="19"/>
      <c r="C19" s="20" t="s">
        <v>52</v>
      </c>
      <c r="D19" s="23">
        <v>721125405010</v>
      </c>
      <c r="E19" s="26">
        <v>17</v>
      </c>
      <c r="F19" s="27">
        <v>14</v>
      </c>
      <c r="G19" s="45">
        <f t="shared" si="0"/>
        <v>31</v>
      </c>
      <c r="H19" s="27">
        <v>5</v>
      </c>
      <c r="I19" s="27">
        <v>5</v>
      </c>
      <c r="J19" s="27">
        <v>5</v>
      </c>
      <c r="K19" s="45">
        <f t="shared" si="1"/>
        <v>46</v>
      </c>
      <c r="L19" s="27">
        <f t="shared" si="2"/>
        <v>23</v>
      </c>
      <c r="M19" s="18"/>
      <c r="N19" s="27" t="s">
        <v>222</v>
      </c>
      <c r="O19" s="27" t="s">
        <v>224</v>
      </c>
      <c r="P19" s="27">
        <v>44</v>
      </c>
      <c r="Q19" s="27" t="s">
        <v>224</v>
      </c>
      <c r="R19" s="18"/>
    </row>
    <row r="20" spans="1:18" ht="16.8" x14ac:dyDescent="0.3">
      <c r="A20" s="18">
        <v>10</v>
      </c>
      <c r="B20" s="19"/>
      <c r="C20" s="20" t="s">
        <v>53</v>
      </c>
      <c r="D20" s="23">
        <v>721125405011</v>
      </c>
      <c r="E20" s="26">
        <v>14</v>
      </c>
      <c r="F20" s="27">
        <v>11</v>
      </c>
      <c r="G20" s="45">
        <f t="shared" si="0"/>
        <v>25</v>
      </c>
      <c r="H20" s="27">
        <v>3</v>
      </c>
      <c r="I20" s="27">
        <v>3</v>
      </c>
      <c r="J20" s="27">
        <v>3</v>
      </c>
      <c r="K20" s="45">
        <f t="shared" si="1"/>
        <v>34</v>
      </c>
      <c r="L20" s="27">
        <f t="shared" si="2"/>
        <v>17</v>
      </c>
      <c r="M20" s="18"/>
      <c r="N20" s="27" t="s">
        <v>222</v>
      </c>
      <c r="O20" s="27" t="s">
        <v>224</v>
      </c>
      <c r="P20" s="27">
        <v>41</v>
      </c>
      <c r="Q20" s="27" t="s">
        <v>224</v>
      </c>
      <c r="R20" s="18"/>
    </row>
    <row r="21" spans="1:18" x14ac:dyDescent="0.3">
      <c r="A21" s="18">
        <v>11</v>
      </c>
      <c r="B21" s="19"/>
      <c r="C21" s="20" t="s">
        <v>54</v>
      </c>
      <c r="D21" s="23">
        <v>721125405012</v>
      </c>
      <c r="E21" s="26">
        <v>14</v>
      </c>
      <c r="F21" s="27">
        <v>9</v>
      </c>
      <c r="G21" s="45">
        <f t="shared" si="0"/>
        <v>23</v>
      </c>
      <c r="H21" s="27">
        <v>5</v>
      </c>
      <c r="I21" s="27">
        <v>5</v>
      </c>
      <c r="J21" s="27">
        <v>4</v>
      </c>
      <c r="K21" s="45">
        <f t="shared" si="1"/>
        <v>37</v>
      </c>
      <c r="L21" s="27">
        <f t="shared" si="2"/>
        <v>18</v>
      </c>
      <c r="M21" s="18"/>
      <c r="N21" s="27" t="s">
        <v>222</v>
      </c>
      <c r="O21" s="27" t="s">
        <v>224</v>
      </c>
      <c r="P21" s="27">
        <v>41</v>
      </c>
      <c r="Q21" s="27" t="s">
        <v>224</v>
      </c>
      <c r="R21" s="18"/>
    </row>
    <row r="22" spans="1:18" x14ac:dyDescent="0.3">
      <c r="A22" s="18">
        <v>12</v>
      </c>
      <c r="B22" s="19"/>
      <c r="C22" s="20" t="s">
        <v>55</v>
      </c>
      <c r="D22" s="23">
        <v>721125405013</v>
      </c>
      <c r="E22" s="26">
        <v>13</v>
      </c>
      <c r="F22" s="27">
        <v>10</v>
      </c>
      <c r="G22" s="45">
        <f t="shared" si="0"/>
        <v>23</v>
      </c>
      <c r="H22" s="27">
        <v>4</v>
      </c>
      <c r="I22" s="27">
        <v>4</v>
      </c>
      <c r="J22" s="27">
        <v>3</v>
      </c>
      <c r="K22" s="45">
        <f t="shared" si="1"/>
        <v>34</v>
      </c>
      <c r="L22" s="27">
        <f t="shared" si="2"/>
        <v>17</v>
      </c>
      <c r="M22" s="18"/>
      <c r="N22" s="27" t="s">
        <v>223</v>
      </c>
      <c r="O22" s="27" t="s">
        <v>224</v>
      </c>
      <c r="P22" s="27">
        <v>39</v>
      </c>
      <c r="Q22" s="27" t="s">
        <v>224</v>
      </c>
      <c r="R22" s="18"/>
    </row>
    <row r="23" spans="1:18" x14ac:dyDescent="0.3">
      <c r="A23" s="18">
        <v>13</v>
      </c>
      <c r="B23" s="19"/>
      <c r="C23" s="20" t="s">
        <v>56</v>
      </c>
      <c r="D23" s="23">
        <v>721125405014</v>
      </c>
      <c r="E23" s="26">
        <v>14</v>
      </c>
      <c r="F23" s="27">
        <v>11</v>
      </c>
      <c r="G23" s="45">
        <f t="shared" si="0"/>
        <v>25</v>
      </c>
      <c r="H23" s="27">
        <v>5</v>
      </c>
      <c r="I23" s="27">
        <v>5</v>
      </c>
      <c r="J23" s="27">
        <v>4</v>
      </c>
      <c r="K23" s="45">
        <f t="shared" si="1"/>
        <v>39</v>
      </c>
      <c r="L23" s="27">
        <f t="shared" si="2"/>
        <v>19</v>
      </c>
      <c r="M23" s="18"/>
      <c r="N23" s="27" t="s">
        <v>222</v>
      </c>
      <c r="O23" s="27" t="s">
        <v>224</v>
      </c>
      <c r="P23" s="27">
        <v>41</v>
      </c>
      <c r="Q23" s="27" t="s">
        <v>224</v>
      </c>
      <c r="R23" s="18"/>
    </row>
    <row r="24" spans="1:18" x14ac:dyDescent="0.3">
      <c r="A24" s="18">
        <v>14</v>
      </c>
      <c r="B24" s="19"/>
      <c r="C24" s="20" t="s">
        <v>57</v>
      </c>
      <c r="D24" s="23">
        <v>721125405015</v>
      </c>
      <c r="E24" s="26">
        <v>13</v>
      </c>
      <c r="F24" s="27">
        <v>11</v>
      </c>
      <c r="G24" s="45">
        <f t="shared" si="0"/>
        <v>24</v>
      </c>
      <c r="H24" s="27">
        <v>3</v>
      </c>
      <c r="I24" s="27">
        <v>3</v>
      </c>
      <c r="J24" s="27">
        <v>2</v>
      </c>
      <c r="K24" s="45">
        <f t="shared" si="1"/>
        <v>32</v>
      </c>
      <c r="L24" s="27">
        <f t="shared" si="2"/>
        <v>16</v>
      </c>
      <c r="M24" s="18"/>
      <c r="N24" s="27" t="s">
        <v>223</v>
      </c>
      <c r="O24" s="27" t="s">
        <v>224</v>
      </c>
      <c r="P24" s="27">
        <v>39</v>
      </c>
      <c r="Q24" s="27" t="s">
        <v>224</v>
      </c>
      <c r="R24" s="18"/>
    </row>
    <row r="25" spans="1:18" x14ac:dyDescent="0.3">
      <c r="A25" s="18">
        <v>15</v>
      </c>
      <c r="B25" s="19"/>
      <c r="C25" s="20" t="s">
        <v>58</v>
      </c>
      <c r="D25" s="23">
        <v>721125405017</v>
      </c>
      <c r="E25" s="26">
        <v>14</v>
      </c>
      <c r="F25" s="27">
        <v>10</v>
      </c>
      <c r="G25" s="45">
        <f t="shared" si="0"/>
        <v>24</v>
      </c>
      <c r="H25" s="27">
        <v>3</v>
      </c>
      <c r="I25" s="27">
        <v>4</v>
      </c>
      <c r="J25" s="27">
        <v>2</v>
      </c>
      <c r="K25" s="45">
        <f t="shared" si="1"/>
        <v>33</v>
      </c>
      <c r="L25" s="27">
        <f t="shared" si="2"/>
        <v>16</v>
      </c>
      <c r="M25" s="18"/>
      <c r="N25" s="27" t="s">
        <v>223</v>
      </c>
      <c r="O25" s="27" t="s">
        <v>224</v>
      </c>
      <c r="P25" s="27">
        <v>39</v>
      </c>
      <c r="Q25" s="27" t="s">
        <v>224</v>
      </c>
      <c r="R25" s="18"/>
    </row>
    <row r="26" spans="1:18" x14ac:dyDescent="0.3">
      <c r="A26" s="18">
        <v>16</v>
      </c>
      <c r="B26" s="19"/>
      <c r="C26" s="20" t="s">
        <v>59</v>
      </c>
      <c r="D26" s="23">
        <v>721125405018</v>
      </c>
      <c r="E26" s="26">
        <v>13</v>
      </c>
      <c r="F26" s="27">
        <v>14</v>
      </c>
      <c r="G26" s="45">
        <f t="shared" si="0"/>
        <v>27</v>
      </c>
      <c r="H26" s="27">
        <v>3</v>
      </c>
      <c r="I26" s="27">
        <v>4</v>
      </c>
      <c r="J26" s="27">
        <v>3</v>
      </c>
      <c r="K26" s="45">
        <f t="shared" si="1"/>
        <v>37</v>
      </c>
      <c r="L26" s="27">
        <f t="shared" si="2"/>
        <v>18</v>
      </c>
      <c r="M26" s="18"/>
      <c r="N26" s="27" t="s">
        <v>223</v>
      </c>
      <c r="O26" s="27" t="s">
        <v>224</v>
      </c>
      <c r="P26" s="27">
        <v>40</v>
      </c>
      <c r="Q26" s="27" t="s">
        <v>224</v>
      </c>
      <c r="R26" s="18"/>
    </row>
    <row r="27" spans="1:18" x14ac:dyDescent="0.3">
      <c r="A27" s="18">
        <v>17</v>
      </c>
      <c r="B27" s="19"/>
      <c r="C27" s="20" t="s">
        <v>60</v>
      </c>
      <c r="D27" s="23">
        <v>721125405019</v>
      </c>
      <c r="E27" s="26">
        <v>14</v>
      </c>
      <c r="F27" s="27">
        <v>0</v>
      </c>
      <c r="G27" s="45">
        <f t="shared" si="0"/>
        <v>14</v>
      </c>
      <c r="H27" s="27">
        <v>3</v>
      </c>
      <c r="I27" s="27">
        <v>4</v>
      </c>
      <c r="J27" s="27">
        <v>3</v>
      </c>
      <c r="K27" s="45">
        <f t="shared" si="1"/>
        <v>24</v>
      </c>
      <c r="L27" s="27">
        <f t="shared" si="2"/>
        <v>12</v>
      </c>
      <c r="M27" s="18"/>
      <c r="N27" s="27" t="s">
        <v>223</v>
      </c>
      <c r="O27" s="27" t="s">
        <v>224</v>
      </c>
      <c r="P27" s="27">
        <v>38</v>
      </c>
      <c r="Q27" s="27" t="s">
        <v>224</v>
      </c>
      <c r="R27" s="18"/>
    </row>
    <row r="28" spans="1:18" x14ac:dyDescent="0.3">
      <c r="A28" s="18">
        <v>18</v>
      </c>
      <c r="B28" s="19"/>
      <c r="C28" s="20" t="s">
        <v>61</v>
      </c>
      <c r="D28" s="23">
        <v>721125405020</v>
      </c>
      <c r="E28" s="26">
        <v>16</v>
      </c>
      <c r="F28" s="27">
        <v>4</v>
      </c>
      <c r="G28" s="45">
        <f t="shared" si="0"/>
        <v>20</v>
      </c>
      <c r="H28" s="27">
        <v>5</v>
      </c>
      <c r="I28" s="27">
        <v>5</v>
      </c>
      <c r="J28" s="27">
        <v>5</v>
      </c>
      <c r="K28" s="45">
        <f t="shared" si="1"/>
        <v>35</v>
      </c>
      <c r="L28" s="27">
        <f t="shared" si="2"/>
        <v>17</v>
      </c>
      <c r="M28" s="18"/>
      <c r="N28" s="27" t="s">
        <v>222</v>
      </c>
      <c r="O28" s="27" t="s">
        <v>224</v>
      </c>
      <c r="P28" s="27">
        <v>41</v>
      </c>
      <c r="Q28" s="27" t="s">
        <v>224</v>
      </c>
      <c r="R28" s="18"/>
    </row>
    <row r="29" spans="1:18" ht="18.600000000000001" customHeight="1" x14ac:dyDescent="0.3">
      <c r="A29" s="18"/>
      <c r="B29" s="19"/>
      <c r="C29" s="20"/>
      <c r="D29" s="23"/>
      <c r="E29" s="26"/>
      <c r="F29" s="27"/>
      <c r="G29" s="45"/>
      <c r="H29" s="27"/>
      <c r="I29" s="27"/>
      <c r="J29" s="27"/>
      <c r="K29" s="45"/>
      <c r="L29" s="27"/>
      <c r="M29" s="18"/>
      <c r="N29" s="27"/>
      <c r="O29" s="27"/>
      <c r="P29" s="27"/>
      <c r="Q29" s="27"/>
      <c r="R29" s="18"/>
    </row>
    <row r="30" spans="1:18" ht="18.600000000000001" customHeight="1" x14ac:dyDescent="0.3">
      <c r="A30" s="18"/>
      <c r="B30" s="19"/>
      <c r="C30" s="20"/>
      <c r="D30" s="23"/>
      <c r="E30" s="26"/>
      <c r="F30" s="27"/>
      <c r="G30" s="45"/>
      <c r="H30" s="27"/>
      <c r="I30" s="27"/>
      <c r="J30" s="27"/>
      <c r="K30" s="45"/>
      <c r="L30" s="27"/>
      <c r="M30" s="18"/>
      <c r="N30" s="27"/>
      <c r="O30" s="27"/>
      <c r="P30" s="27"/>
      <c r="Q30" s="27"/>
      <c r="R30" s="18"/>
    </row>
    <row r="31" spans="1:18" ht="18.600000000000001" customHeight="1" x14ac:dyDescent="0.3">
      <c r="A31" s="18">
        <v>19</v>
      </c>
      <c r="B31" s="19"/>
      <c r="C31" s="20" t="s">
        <v>62</v>
      </c>
      <c r="D31" s="23">
        <v>721125405021</v>
      </c>
      <c r="E31" s="26">
        <v>17</v>
      </c>
      <c r="F31" s="27">
        <v>14</v>
      </c>
      <c r="G31" s="45">
        <f t="shared" si="0"/>
        <v>31</v>
      </c>
      <c r="H31" s="27">
        <v>5</v>
      </c>
      <c r="I31" s="27">
        <v>2</v>
      </c>
      <c r="J31" s="27">
        <v>2</v>
      </c>
      <c r="K31" s="45">
        <f t="shared" si="1"/>
        <v>40</v>
      </c>
      <c r="L31" s="27">
        <f t="shared" si="2"/>
        <v>20</v>
      </c>
      <c r="M31" s="18"/>
      <c r="N31" s="27" t="s">
        <v>222</v>
      </c>
      <c r="O31" s="27" t="s">
        <v>224</v>
      </c>
      <c r="P31" s="27">
        <v>42</v>
      </c>
      <c r="Q31" s="27" t="s">
        <v>224</v>
      </c>
      <c r="R31" s="18"/>
    </row>
    <row r="32" spans="1:18" ht="14.4" customHeight="1" x14ac:dyDescent="0.3">
      <c r="A32" s="18">
        <v>20</v>
      </c>
      <c r="B32" s="19"/>
      <c r="C32" s="20" t="s">
        <v>63</v>
      </c>
      <c r="D32" s="23">
        <v>721125405022</v>
      </c>
      <c r="E32" s="26">
        <v>13</v>
      </c>
      <c r="F32" s="27">
        <v>11</v>
      </c>
      <c r="G32" s="45">
        <f t="shared" si="0"/>
        <v>24</v>
      </c>
      <c r="H32" s="27">
        <v>4</v>
      </c>
      <c r="I32" s="27">
        <v>4</v>
      </c>
      <c r="J32" s="27">
        <v>4</v>
      </c>
      <c r="K32" s="45">
        <f t="shared" si="1"/>
        <v>36</v>
      </c>
      <c r="L32" s="27">
        <f t="shared" si="2"/>
        <v>18</v>
      </c>
      <c r="M32" s="18"/>
      <c r="N32" s="27" t="s">
        <v>221</v>
      </c>
      <c r="O32" s="27" t="s">
        <v>224</v>
      </c>
      <c r="P32" s="27">
        <v>32</v>
      </c>
      <c r="Q32" s="27" t="s">
        <v>224</v>
      </c>
      <c r="R32" s="18"/>
    </row>
    <row r="33" spans="1:18" x14ac:dyDescent="0.3">
      <c r="A33" s="18">
        <v>21</v>
      </c>
      <c r="B33" s="19"/>
      <c r="C33" s="20" t="s">
        <v>64</v>
      </c>
      <c r="D33" s="23">
        <v>721125405023</v>
      </c>
      <c r="E33" s="26">
        <v>14</v>
      </c>
      <c r="F33" s="27">
        <v>11</v>
      </c>
      <c r="G33" s="45">
        <f t="shared" si="0"/>
        <v>25</v>
      </c>
      <c r="H33" s="27">
        <v>4</v>
      </c>
      <c r="I33" s="27">
        <v>4</v>
      </c>
      <c r="J33" s="27">
        <v>4</v>
      </c>
      <c r="K33" s="45">
        <f t="shared" si="1"/>
        <v>37</v>
      </c>
      <c r="L33" s="27">
        <f t="shared" si="2"/>
        <v>18</v>
      </c>
      <c r="M33" s="18"/>
      <c r="N33" s="27" t="s">
        <v>223</v>
      </c>
      <c r="O33" s="27" t="s">
        <v>224</v>
      </c>
      <c r="P33" s="27">
        <v>38</v>
      </c>
      <c r="Q33" s="27" t="s">
        <v>224</v>
      </c>
      <c r="R33" s="18"/>
    </row>
    <row r="34" spans="1:18" x14ac:dyDescent="0.3">
      <c r="A34" s="18">
        <v>22</v>
      </c>
      <c r="B34" s="19"/>
      <c r="C34" s="20" t="s">
        <v>65</v>
      </c>
      <c r="D34" s="23">
        <v>721125405024</v>
      </c>
      <c r="E34" s="26">
        <v>16</v>
      </c>
      <c r="F34" s="27">
        <v>12</v>
      </c>
      <c r="G34" s="45">
        <f t="shared" si="0"/>
        <v>28</v>
      </c>
      <c r="H34" s="27">
        <v>5</v>
      </c>
      <c r="I34" s="27">
        <v>3</v>
      </c>
      <c r="J34" s="27">
        <v>3</v>
      </c>
      <c r="K34" s="45">
        <f t="shared" si="1"/>
        <v>39</v>
      </c>
      <c r="L34" s="27">
        <f t="shared" si="2"/>
        <v>19</v>
      </c>
      <c r="M34" s="18"/>
      <c r="N34" s="27" t="s">
        <v>222</v>
      </c>
      <c r="O34" s="27" t="s">
        <v>224</v>
      </c>
      <c r="P34" s="27">
        <v>41</v>
      </c>
      <c r="Q34" s="27" t="s">
        <v>224</v>
      </c>
      <c r="R34" s="18"/>
    </row>
    <row r="35" spans="1:18" x14ac:dyDescent="0.3">
      <c r="A35" s="18">
        <v>23</v>
      </c>
      <c r="B35" s="21"/>
      <c r="C35" s="20" t="s">
        <v>66</v>
      </c>
      <c r="D35" s="23">
        <v>721125405025</v>
      </c>
      <c r="E35" s="28">
        <v>16</v>
      </c>
      <c r="F35" s="29">
        <v>14</v>
      </c>
      <c r="G35" s="45">
        <f t="shared" si="0"/>
        <v>30</v>
      </c>
      <c r="H35" s="29">
        <v>5</v>
      </c>
      <c r="I35" s="29">
        <v>4</v>
      </c>
      <c r="J35" s="29">
        <v>4</v>
      </c>
      <c r="K35" s="45">
        <f t="shared" si="1"/>
        <v>43</v>
      </c>
      <c r="L35" s="27">
        <f t="shared" si="2"/>
        <v>21</v>
      </c>
      <c r="M35" s="18"/>
      <c r="N35" s="29" t="s">
        <v>222</v>
      </c>
      <c r="O35" s="27" t="s">
        <v>224</v>
      </c>
      <c r="P35" s="29">
        <v>43</v>
      </c>
      <c r="Q35" s="27" t="s">
        <v>224</v>
      </c>
      <c r="R35" s="22"/>
    </row>
    <row r="36" spans="1:18" x14ac:dyDescent="0.3">
      <c r="A36" s="18">
        <v>24</v>
      </c>
      <c r="B36" s="19"/>
      <c r="C36" s="20" t="s">
        <v>67</v>
      </c>
      <c r="D36" s="23">
        <v>721125405026</v>
      </c>
      <c r="E36" s="26">
        <v>15</v>
      </c>
      <c r="F36" s="27">
        <v>8</v>
      </c>
      <c r="G36" s="45">
        <f t="shared" si="0"/>
        <v>23</v>
      </c>
      <c r="H36" s="27">
        <v>5</v>
      </c>
      <c r="I36" s="27">
        <v>4</v>
      </c>
      <c r="J36" s="27">
        <v>4</v>
      </c>
      <c r="K36" s="45">
        <f t="shared" si="1"/>
        <v>36</v>
      </c>
      <c r="L36" s="27">
        <f t="shared" si="2"/>
        <v>18</v>
      </c>
      <c r="M36" s="18"/>
      <c r="N36" s="27" t="s">
        <v>222</v>
      </c>
      <c r="O36" s="27" t="s">
        <v>224</v>
      </c>
      <c r="P36" s="27">
        <v>41</v>
      </c>
      <c r="Q36" s="27" t="s">
        <v>224</v>
      </c>
      <c r="R36" s="18"/>
    </row>
    <row r="37" spans="1:18" ht="16.8" x14ac:dyDescent="0.3">
      <c r="A37" s="18">
        <v>25</v>
      </c>
      <c r="B37" s="19"/>
      <c r="C37" s="20" t="s">
        <v>68</v>
      </c>
      <c r="D37" s="23">
        <v>721125405027</v>
      </c>
      <c r="E37" s="26">
        <v>14</v>
      </c>
      <c r="F37" s="27">
        <v>4</v>
      </c>
      <c r="G37" s="45">
        <f t="shared" si="0"/>
        <v>18</v>
      </c>
      <c r="H37" s="27">
        <v>4</v>
      </c>
      <c r="I37" s="27">
        <v>3</v>
      </c>
      <c r="J37" s="27">
        <v>3</v>
      </c>
      <c r="K37" s="45">
        <f t="shared" si="1"/>
        <v>28</v>
      </c>
      <c r="L37" s="27">
        <f t="shared" si="2"/>
        <v>14</v>
      </c>
      <c r="M37" s="18"/>
      <c r="N37" s="27" t="s">
        <v>224</v>
      </c>
      <c r="O37" s="27" t="s">
        <v>224</v>
      </c>
      <c r="P37" s="27">
        <v>41</v>
      </c>
      <c r="Q37" s="27" t="s">
        <v>224</v>
      </c>
      <c r="R37" s="18"/>
    </row>
    <row r="38" spans="1:18" x14ac:dyDescent="0.3">
      <c r="A38" s="18">
        <v>26</v>
      </c>
      <c r="B38" s="19"/>
      <c r="C38" s="20" t="s">
        <v>69</v>
      </c>
      <c r="D38" s="23">
        <v>721125405028</v>
      </c>
      <c r="E38" s="26">
        <v>15</v>
      </c>
      <c r="F38" s="27">
        <v>12</v>
      </c>
      <c r="G38" s="45">
        <f t="shared" si="0"/>
        <v>27</v>
      </c>
      <c r="H38" s="27">
        <v>4</v>
      </c>
      <c r="I38" s="27">
        <v>4</v>
      </c>
      <c r="J38" s="27">
        <v>4</v>
      </c>
      <c r="K38" s="45">
        <f t="shared" si="1"/>
        <v>39</v>
      </c>
      <c r="L38" s="27">
        <f t="shared" si="2"/>
        <v>19</v>
      </c>
      <c r="M38" s="18"/>
      <c r="N38" s="27" t="s">
        <v>221</v>
      </c>
      <c r="O38" s="27" t="s">
        <v>224</v>
      </c>
      <c r="P38" s="27">
        <v>41</v>
      </c>
      <c r="Q38" s="27" t="s">
        <v>224</v>
      </c>
      <c r="R38" s="18"/>
    </row>
    <row r="39" spans="1:18" x14ac:dyDescent="0.3">
      <c r="A39" s="18">
        <v>27</v>
      </c>
      <c r="B39" s="19"/>
      <c r="C39" s="20" t="s">
        <v>70</v>
      </c>
      <c r="D39" s="23">
        <v>721125405029</v>
      </c>
      <c r="E39" s="26">
        <v>10</v>
      </c>
      <c r="F39" s="27">
        <v>12</v>
      </c>
      <c r="G39" s="45">
        <f t="shared" si="0"/>
        <v>22</v>
      </c>
      <c r="H39" s="27">
        <v>3</v>
      </c>
      <c r="I39" s="27">
        <v>3</v>
      </c>
      <c r="J39" s="27">
        <v>3</v>
      </c>
      <c r="K39" s="45">
        <f t="shared" si="1"/>
        <v>31</v>
      </c>
      <c r="L39" s="27">
        <f t="shared" si="2"/>
        <v>15</v>
      </c>
      <c r="M39" s="18"/>
      <c r="N39" s="27" t="s">
        <v>224</v>
      </c>
      <c r="O39" s="27" t="s">
        <v>224</v>
      </c>
      <c r="P39" s="27">
        <v>40</v>
      </c>
      <c r="Q39" s="27" t="s">
        <v>224</v>
      </c>
      <c r="R39" s="18"/>
    </row>
    <row r="40" spans="1:18" ht="16.8" x14ac:dyDescent="0.3">
      <c r="A40" s="18">
        <v>28</v>
      </c>
      <c r="B40" s="19"/>
      <c r="C40" s="20" t="s">
        <v>71</v>
      </c>
      <c r="D40" s="23">
        <v>721125405030</v>
      </c>
      <c r="E40" s="26">
        <v>15</v>
      </c>
      <c r="F40" s="27">
        <v>13</v>
      </c>
      <c r="G40" s="45">
        <f t="shared" si="0"/>
        <v>28</v>
      </c>
      <c r="H40" s="27">
        <v>5</v>
      </c>
      <c r="I40" s="27">
        <v>4</v>
      </c>
      <c r="J40" s="27">
        <v>3</v>
      </c>
      <c r="K40" s="45">
        <f t="shared" si="1"/>
        <v>40</v>
      </c>
      <c r="L40" s="27">
        <f t="shared" si="2"/>
        <v>20</v>
      </c>
      <c r="M40" s="18"/>
      <c r="N40" s="27" t="s">
        <v>223</v>
      </c>
      <c r="O40" s="27" t="s">
        <v>224</v>
      </c>
      <c r="P40" s="27">
        <v>42</v>
      </c>
      <c r="Q40" s="27" t="s">
        <v>224</v>
      </c>
      <c r="R40" s="18"/>
    </row>
    <row r="41" spans="1:18" x14ac:dyDescent="0.3">
      <c r="A41" s="18">
        <v>29</v>
      </c>
      <c r="B41" s="19"/>
      <c r="C41" s="20" t="s">
        <v>72</v>
      </c>
      <c r="D41" s="23">
        <v>721125405031</v>
      </c>
      <c r="E41" s="26">
        <v>14</v>
      </c>
      <c r="F41" s="27">
        <v>12</v>
      </c>
      <c r="G41" s="45">
        <f t="shared" si="0"/>
        <v>26</v>
      </c>
      <c r="H41" s="27">
        <v>4</v>
      </c>
      <c r="I41" s="27">
        <v>4</v>
      </c>
      <c r="J41" s="27">
        <v>4</v>
      </c>
      <c r="K41" s="45">
        <f t="shared" si="1"/>
        <v>38</v>
      </c>
      <c r="L41" s="27">
        <f t="shared" si="2"/>
        <v>19</v>
      </c>
      <c r="M41" s="18"/>
      <c r="N41" s="27" t="s">
        <v>221</v>
      </c>
      <c r="O41" s="27" t="s">
        <v>224</v>
      </c>
      <c r="P41" s="27">
        <v>40</v>
      </c>
      <c r="Q41" s="27" t="s">
        <v>224</v>
      </c>
      <c r="R41" s="18"/>
    </row>
    <row r="42" spans="1:18" x14ac:dyDescent="0.3">
      <c r="A42" s="18">
        <v>30</v>
      </c>
      <c r="B42" s="19"/>
      <c r="C42" s="20" t="s">
        <v>73</v>
      </c>
      <c r="D42" s="23">
        <v>721125405032</v>
      </c>
      <c r="E42" s="26">
        <v>16</v>
      </c>
      <c r="F42" s="27">
        <v>12</v>
      </c>
      <c r="G42" s="45">
        <f t="shared" si="0"/>
        <v>28</v>
      </c>
      <c r="H42" s="27">
        <v>5</v>
      </c>
      <c r="I42" s="27">
        <v>5</v>
      </c>
      <c r="J42" s="27">
        <v>5</v>
      </c>
      <c r="K42" s="45">
        <f t="shared" si="1"/>
        <v>43</v>
      </c>
      <c r="L42" s="27">
        <f t="shared" si="2"/>
        <v>21</v>
      </c>
      <c r="M42" s="18"/>
      <c r="N42" s="27" t="s">
        <v>221</v>
      </c>
      <c r="O42" s="27" t="s">
        <v>224</v>
      </c>
      <c r="P42" s="27">
        <v>41</v>
      </c>
      <c r="Q42" s="27" t="s">
        <v>224</v>
      </c>
      <c r="R42" s="18"/>
    </row>
    <row r="43" spans="1:18" x14ac:dyDescent="0.3">
      <c r="A43" s="18">
        <v>31</v>
      </c>
      <c r="B43" s="19"/>
      <c r="C43" s="20" t="s">
        <v>74</v>
      </c>
      <c r="D43" s="23">
        <v>721125405033</v>
      </c>
      <c r="E43" s="26">
        <v>15</v>
      </c>
      <c r="F43" s="27">
        <v>10</v>
      </c>
      <c r="G43" s="45">
        <f t="shared" si="0"/>
        <v>25</v>
      </c>
      <c r="H43" s="27">
        <v>4</v>
      </c>
      <c r="I43" s="27">
        <v>4</v>
      </c>
      <c r="J43" s="27">
        <v>3</v>
      </c>
      <c r="K43" s="45">
        <f t="shared" si="1"/>
        <v>36</v>
      </c>
      <c r="L43" s="27">
        <f t="shared" si="2"/>
        <v>18</v>
      </c>
      <c r="M43" s="18"/>
      <c r="N43" s="27" t="s">
        <v>224</v>
      </c>
      <c r="O43" s="27" t="s">
        <v>224</v>
      </c>
      <c r="P43" s="27">
        <v>38</v>
      </c>
      <c r="Q43" s="27" t="s">
        <v>224</v>
      </c>
      <c r="R43" s="18"/>
    </row>
    <row r="44" spans="1:18" ht="16.8" x14ac:dyDescent="0.3">
      <c r="A44" s="18">
        <v>32</v>
      </c>
      <c r="B44" s="19"/>
      <c r="C44" s="20" t="s">
        <v>75</v>
      </c>
      <c r="D44" s="23">
        <v>721125405034</v>
      </c>
      <c r="E44" s="26">
        <v>14</v>
      </c>
      <c r="F44" s="27">
        <v>6</v>
      </c>
      <c r="G44" s="45">
        <f t="shared" si="0"/>
        <v>20</v>
      </c>
      <c r="H44" s="27">
        <v>4</v>
      </c>
      <c r="I44" s="27">
        <v>3</v>
      </c>
      <c r="J44" s="27">
        <v>3</v>
      </c>
      <c r="K44" s="45">
        <f t="shared" si="1"/>
        <v>30</v>
      </c>
      <c r="L44" s="27">
        <f t="shared" si="2"/>
        <v>15</v>
      </c>
      <c r="M44" s="18"/>
      <c r="N44" s="27" t="s">
        <v>225</v>
      </c>
      <c r="O44" s="27" t="s">
        <v>224</v>
      </c>
      <c r="P44" s="27">
        <v>40</v>
      </c>
      <c r="Q44" s="27" t="s">
        <v>224</v>
      </c>
      <c r="R44" s="18"/>
    </row>
    <row r="45" spans="1:18" x14ac:dyDescent="0.3">
      <c r="A45" s="18">
        <v>33</v>
      </c>
      <c r="B45" s="19"/>
      <c r="C45" s="20" t="s">
        <v>76</v>
      </c>
      <c r="D45" s="23">
        <v>721125405035</v>
      </c>
      <c r="E45" s="26">
        <v>17</v>
      </c>
      <c r="F45" s="27">
        <v>14</v>
      </c>
      <c r="G45" s="45">
        <f t="shared" si="0"/>
        <v>31</v>
      </c>
      <c r="H45" s="27">
        <v>5</v>
      </c>
      <c r="I45" s="27">
        <v>5</v>
      </c>
      <c r="J45" s="27">
        <v>5</v>
      </c>
      <c r="K45" s="45">
        <f t="shared" si="1"/>
        <v>46</v>
      </c>
      <c r="L45" s="27">
        <f t="shared" si="2"/>
        <v>23</v>
      </c>
      <c r="M45" s="18"/>
      <c r="N45" s="27" t="s">
        <v>222</v>
      </c>
      <c r="O45" s="27" t="s">
        <v>224</v>
      </c>
      <c r="P45" s="27">
        <v>42</v>
      </c>
      <c r="Q45" s="27" t="s">
        <v>224</v>
      </c>
      <c r="R45" s="18"/>
    </row>
    <row r="46" spans="1:18" x14ac:dyDescent="0.3">
      <c r="A46" s="18">
        <v>34</v>
      </c>
      <c r="B46" s="19"/>
      <c r="C46" s="20" t="s">
        <v>77</v>
      </c>
      <c r="D46" s="23">
        <v>721125405036</v>
      </c>
      <c r="E46" s="26">
        <v>14</v>
      </c>
      <c r="F46" s="27">
        <v>12</v>
      </c>
      <c r="G46" s="45">
        <f t="shared" si="0"/>
        <v>26</v>
      </c>
      <c r="H46" s="27">
        <v>4</v>
      </c>
      <c r="I46" s="27">
        <v>4</v>
      </c>
      <c r="J46" s="27">
        <v>3</v>
      </c>
      <c r="K46" s="45">
        <f t="shared" si="1"/>
        <v>37</v>
      </c>
      <c r="L46" s="27">
        <f t="shared" si="2"/>
        <v>18</v>
      </c>
      <c r="M46" s="18"/>
      <c r="N46" s="27" t="s">
        <v>226</v>
      </c>
      <c r="O46" s="27" t="s">
        <v>224</v>
      </c>
      <c r="P46" s="27">
        <v>40</v>
      </c>
      <c r="Q46" s="27" t="s">
        <v>224</v>
      </c>
      <c r="R46" s="18"/>
    </row>
    <row r="47" spans="1:18" ht="16.8" x14ac:dyDescent="0.3">
      <c r="A47" s="18">
        <v>35</v>
      </c>
      <c r="B47" s="19"/>
      <c r="C47" s="20" t="s">
        <v>78</v>
      </c>
      <c r="D47" s="23">
        <v>721125405037</v>
      </c>
      <c r="E47" s="26">
        <v>14</v>
      </c>
      <c r="F47" s="27">
        <v>11</v>
      </c>
      <c r="G47" s="45">
        <f t="shared" si="0"/>
        <v>25</v>
      </c>
      <c r="H47" s="27">
        <v>3</v>
      </c>
      <c r="I47" s="27">
        <v>4</v>
      </c>
      <c r="J47" s="27">
        <v>3</v>
      </c>
      <c r="K47" s="45">
        <f t="shared" si="1"/>
        <v>35</v>
      </c>
      <c r="L47" s="27">
        <f t="shared" si="2"/>
        <v>17</v>
      </c>
      <c r="M47" s="18"/>
      <c r="N47" s="27" t="s">
        <v>225</v>
      </c>
      <c r="O47" s="27" t="s">
        <v>224</v>
      </c>
      <c r="P47" s="27">
        <v>39</v>
      </c>
      <c r="Q47" s="27" t="s">
        <v>224</v>
      </c>
      <c r="R47" s="18"/>
    </row>
    <row r="48" spans="1:18" x14ac:dyDescent="0.3">
      <c r="A48" s="18">
        <v>36</v>
      </c>
      <c r="B48" s="19"/>
      <c r="C48" s="20" t="s">
        <v>79</v>
      </c>
      <c r="D48" s="23">
        <v>721125405038</v>
      </c>
      <c r="E48" s="26">
        <v>13</v>
      </c>
      <c r="F48" s="27">
        <v>1</v>
      </c>
      <c r="G48" s="45">
        <f t="shared" si="0"/>
        <v>14</v>
      </c>
      <c r="H48" s="27">
        <v>3</v>
      </c>
      <c r="I48" s="27">
        <v>3</v>
      </c>
      <c r="J48" s="27">
        <v>3</v>
      </c>
      <c r="K48" s="45">
        <f t="shared" si="1"/>
        <v>23</v>
      </c>
      <c r="L48" s="27">
        <f t="shared" si="2"/>
        <v>11</v>
      </c>
      <c r="M48" s="18"/>
      <c r="N48" s="27" t="s">
        <v>226</v>
      </c>
      <c r="O48" s="27" t="s">
        <v>224</v>
      </c>
      <c r="P48" s="27">
        <v>40</v>
      </c>
      <c r="Q48" s="27" t="s">
        <v>224</v>
      </c>
      <c r="R48" s="18"/>
    </row>
    <row r="49" spans="1:20" x14ac:dyDescent="0.3">
      <c r="A49" s="18">
        <v>37</v>
      </c>
      <c r="B49" s="19"/>
      <c r="C49" s="20" t="s">
        <v>80</v>
      </c>
      <c r="D49" s="23">
        <v>721125405039</v>
      </c>
      <c r="E49" s="26">
        <v>15</v>
      </c>
      <c r="F49" s="27">
        <v>12</v>
      </c>
      <c r="G49" s="45">
        <f t="shared" si="0"/>
        <v>27</v>
      </c>
      <c r="H49" s="27">
        <v>4</v>
      </c>
      <c r="I49" s="27">
        <v>4</v>
      </c>
      <c r="J49" s="27">
        <v>4</v>
      </c>
      <c r="K49" s="45">
        <f t="shared" si="1"/>
        <v>39</v>
      </c>
      <c r="L49" s="27">
        <f t="shared" si="2"/>
        <v>19</v>
      </c>
      <c r="M49" s="18"/>
      <c r="N49" s="27" t="s">
        <v>221</v>
      </c>
      <c r="O49" s="27" t="s">
        <v>224</v>
      </c>
      <c r="P49" s="27">
        <v>40</v>
      </c>
      <c r="Q49" s="27" t="s">
        <v>224</v>
      </c>
      <c r="R49" s="18"/>
    </row>
    <row r="50" spans="1:20" x14ac:dyDescent="0.3">
      <c r="A50" s="18">
        <v>38</v>
      </c>
      <c r="B50" s="19"/>
      <c r="C50" s="20" t="s">
        <v>81</v>
      </c>
      <c r="D50" s="23">
        <v>721125405040</v>
      </c>
      <c r="E50" s="26">
        <v>14</v>
      </c>
      <c r="F50" s="27">
        <v>11</v>
      </c>
      <c r="G50" s="45">
        <f t="shared" si="0"/>
        <v>25</v>
      </c>
      <c r="H50" s="27">
        <v>4</v>
      </c>
      <c r="I50" s="27">
        <v>3</v>
      </c>
      <c r="J50" s="27">
        <v>3</v>
      </c>
      <c r="K50" s="45">
        <f t="shared" si="1"/>
        <v>35</v>
      </c>
      <c r="L50" s="27">
        <f t="shared" si="2"/>
        <v>17</v>
      </c>
      <c r="M50" s="18"/>
      <c r="N50" s="27" t="s">
        <v>221</v>
      </c>
      <c r="O50" s="27" t="s">
        <v>224</v>
      </c>
      <c r="P50" s="27">
        <v>40</v>
      </c>
      <c r="Q50" s="27" t="s">
        <v>224</v>
      </c>
      <c r="R50" s="18"/>
    </row>
    <row r="51" spans="1:20" x14ac:dyDescent="0.3">
      <c r="A51" s="18">
        <v>39</v>
      </c>
      <c r="B51" s="19"/>
      <c r="C51" s="20" t="s">
        <v>82</v>
      </c>
      <c r="D51" s="23">
        <v>721125405041</v>
      </c>
      <c r="E51" s="26">
        <v>17</v>
      </c>
      <c r="F51" s="27">
        <v>15</v>
      </c>
      <c r="G51" s="45">
        <f t="shared" si="0"/>
        <v>32</v>
      </c>
      <c r="H51" s="27">
        <v>5</v>
      </c>
      <c r="I51" s="27">
        <v>5</v>
      </c>
      <c r="J51" s="27">
        <v>3</v>
      </c>
      <c r="K51" s="45">
        <f t="shared" si="1"/>
        <v>45</v>
      </c>
      <c r="L51" s="27">
        <f t="shared" si="2"/>
        <v>22</v>
      </c>
      <c r="M51" s="18"/>
      <c r="N51" s="27" t="s">
        <v>221</v>
      </c>
      <c r="O51" s="27" t="s">
        <v>224</v>
      </c>
      <c r="P51" s="27">
        <v>42</v>
      </c>
      <c r="Q51" s="27" t="s">
        <v>224</v>
      </c>
      <c r="R51" s="18"/>
    </row>
    <row r="52" spans="1:20" x14ac:dyDescent="0.3">
      <c r="A52" s="18">
        <v>40</v>
      </c>
      <c r="B52" s="19"/>
      <c r="C52" s="20" t="s">
        <v>83</v>
      </c>
      <c r="D52" s="23">
        <v>721125405042</v>
      </c>
      <c r="E52" s="26">
        <v>14</v>
      </c>
      <c r="F52" s="27">
        <v>9</v>
      </c>
      <c r="G52" s="45">
        <f t="shared" si="0"/>
        <v>23</v>
      </c>
      <c r="H52" s="27">
        <v>3</v>
      </c>
      <c r="I52" s="27">
        <v>4</v>
      </c>
      <c r="J52" s="27">
        <v>3</v>
      </c>
      <c r="K52" s="45">
        <f t="shared" si="1"/>
        <v>33</v>
      </c>
      <c r="L52" s="27">
        <f t="shared" si="2"/>
        <v>16</v>
      </c>
      <c r="M52" s="18"/>
      <c r="N52" s="27" t="s">
        <v>221</v>
      </c>
      <c r="O52" s="27" t="s">
        <v>224</v>
      </c>
      <c r="P52" s="27">
        <v>38</v>
      </c>
      <c r="Q52" s="27" t="s">
        <v>224</v>
      </c>
      <c r="R52" s="18"/>
    </row>
    <row r="53" spans="1:20" x14ac:dyDescent="0.3">
      <c r="A53" s="18">
        <v>41</v>
      </c>
      <c r="B53" s="19"/>
      <c r="C53" s="20" t="s">
        <v>84</v>
      </c>
      <c r="D53" s="23">
        <v>721125405043</v>
      </c>
      <c r="E53" s="26">
        <v>14</v>
      </c>
      <c r="F53" s="27">
        <v>0</v>
      </c>
      <c r="G53" s="45">
        <f t="shared" si="0"/>
        <v>14</v>
      </c>
      <c r="H53" s="27">
        <v>3</v>
      </c>
      <c r="I53" s="27">
        <v>3</v>
      </c>
      <c r="J53" s="27">
        <v>3</v>
      </c>
      <c r="K53" s="45">
        <f t="shared" si="1"/>
        <v>23</v>
      </c>
      <c r="L53" s="27">
        <f t="shared" si="2"/>
        <v>11</v>
      </c>
      <c r="M53" s="18"/>
      <c r="N53" s="27" t="s">
        <v>226</v>
      </c>
      <c r="O53" s="27" t="s">
        <v>224</v>
      </c>
      <c r="P53" s="27">
        <v>34</v>
      </c>
      <c r="Q53" s="27" t="s">
        <v>224</v>
      </c>
      <c r="R53" s="18"/>
      <c r="T53" t="s">
        <v>219</v>
      </c>
    </row>
    <row r="54" spans="1:20" x14ac:dyDescent="0.3">
      <c r="A54" s="18">
        <v>42</v>
      </c>
      <c r="B54" s="19"/>
      <c r="C54" s="20" t="s">
        <v>85</v>
      </c>
      <c r="D54" s="23">
        <v>721125405044</v>
      </c>
      <c r="E54" s="26">
        <v>16</v>
      </c>
      <c r="F54" s="27">
        <v>13</v>
      </c>
      <c r="G54" s="45">
        <f t="shared" si="0"/>
        <v>29</v>
      </c>
      <c r="H54" s="27">
        <v>5</v>
      </c>
      <c r="I54" s="27">
        <v>4</v>
      </c>
      <c r="J54" s="27">
        <v>4</v>
      </c>
      <c r="K54" s="45">
        <f t="shared" si="1"/>
        <v>42</v>
      </c>
      <c r="L54" s="27">
        <f t="shared" si="2"/>
        <v>21</v>
      </c>
      <c r="M54" s="18"/>
      <c r="N54" s="27" t="s">
        <v>223</v>
      </c>
      <c r="O54" s="27" t="s">
        <v>224</v>
      </c>
      <c r="P54" s="27">
        <v>42</v>
      </c>
      <c r="Q54" s="27" t="s">
        <v>224</v>
      </c>
      <c r="R54" s="18"/>
    </row>
    <row r="55" spans="1:20" x14ac:dyDescent="0.3">
      <c r="A55" s="18">
        <v>43</v>
      </c>
      <c r="B55" s="19"/>
      <c r="C55" s="20" t="s">
        <v>86</v>
      </c>
      <c r="D55" s="23">
        <v>721125405045</v>
      </c>
      <c r="E55" s="26">
        <v>13</v>
      </c>
      <c r="F55" s="27">
        <v>10</v>
      </c>
      <c r="G55" s="45">
        <f t="shared" si="0"/>
        <v>23</v>
      </c>
      <c r="H55" s="27">
        <v>3</v>
      </c>
      <c r="I55" s="27">
        <v>3</v>
      </c>
      <c r="J55" s="27">
        <v>3</v>
      </c>
      <c r="K55" s="45">
        <f t="shared" si="1"/>
        <v>32</v>
      </c>
      <c r="L55" s="27">
        <f t="shared" si="2"/>
        <v>16</v>
      </c>
      <c r="M55" s="18"/>
      <c r="N55" s="27" t="s">
        <v>221</v>
      </c>
      <c r="O55" s="27" t="s">
        <v>224</v>
      </c>
      <c r="P55" s="27">
        <v>33</v>
      </c>
      <c r="Q55" s="27" t="s">
        <v>224</v>
      </c>
      <c r="R55" s="18"/>
    </row>
    <row r="58" spans="1:20" ht="15.6" x14ac:dyDescent="0.3">
      <c r="N58" s="67" t="s">
        <v>6</v>
      </c>
      <c r="O58" s="67"/>
      <c r="P58" s="67"/>
      <c r="Q58" s="67"/>
      <c r="R58" s="67"/>
    </row>
    <row r="59" spans="1:20" x14ac:dyDescent="0.3">
      <c r="N59" s="68" t="s">
        <v>230</v>
      </c>
      <c r="O59" s="68"/>
      <c r="P59" s="68"/>
      <c r="Q59" s="68"/>
      <c r="R59" s="68"/>
    </row>
    <row r="60" spans="1:20" x14ac:dyDescent="0.3">
      <c r="N60" s="66" t="s">
        <v>231</v>
      </c>
      <c r="O60" s="66"/>
      <c r="P60" s="66"/>
      <c r="Q60" s="66"/>
      <c r="R60" s="66"/>
    </row>
  </sheetData>
  <mergeCells count="32">
    <mergeCell ref="N60:R60"/>
    <mergeCell ref="N58:R58"/>
    <mergeCell ref="N59:R59"/>
    <mergeCell ref="E6:G6"/>
    <mergeCell ref="J6:K6"/>
    <mergeCell ref="L6:M6"/>
    <mergeCell ref="Q6:R6"/>
    <mergeCell ref="R7:R10"/>
    <mergeCell ref="M9:M10"/>
    <mergeCell ref="M7:M8"/>
    <mergeCell ref="N9:N10"/>
    <mergeCell ref="O9:O10"/>
    <mergeCell ref="P9:P10"/>
    <mergeCell ref="Q9:Q10"/>
    <mergeCell ref="N7:N8"/>
    <mergeCell ref="O7:O8"/>
    <mergeCell ref="A5:C5"/>
    <mergeCell ref="D5:G5"/>
    <mergeCell ref="I5:K5"/>
    <mergeCell ref="N5:O5"/>
    <mergeCell ref="P5:R5"/>
    <mergeCell ref="P7:P8"/>
    <mergeCell ref="Q7:Q8"/>
    <mergeCell ref="A7:A10"/>
    <mergeCell ref="B7:B10"/>
    <mergeCell ref="C7:C10"/>
    <mergeCell ref="D7:D10"/>
    <mergeCell ref="E7:L7"/>
    <mergeCell ref="E9:E10"/>
    <mergeCell ref="F9:F10"/>
    <mergeCell ref="K9:K10"/>
    <mergeCell ref="L9:L10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A6" zoomScaleNormal="100" workbookViewId="0">
      <selection activeCell="T45" sqref="T45"/>
    </sheetView>
  </sheetViews>
  <sheetFormatPr defaultRowHeight="14.4" x14ac:dyDescent="0.3"/>
  <cols>
    <col min="1" max="1" width="4.6640625" customWidth="1"/>
    <col min="2" max="2" width="9.44140625" customWidth="1"/>
    <col min="3" max="3" width="26.21875" customWidth="1"/>
    <col min="4" max="4" width="9.77734375" customWidth="1"/>
    <col min="5" max="5" width="5.21875" customWidth="1"/>
    <col min="6" max="6" width="6.109375" customWidth="1"/>
    <col min="7" max="7" width="5.44140625" customWidth="1"/>
    <col min="8" max="9" width="5.21875" customWidth="1"/>
    <col min="10" max="10" width="6.109375" customWidth="1"/>
    <col min="11" max="13" width="4.88671875" customWidth="1"/>
    <col min="14" max="14" width="5.33203125" customWidth="1"/>
    <col min="15" max="15" width="6.5546875" customWidth="1"/>
    <col min="16" max="16" width="5.6640625" customWidth="1"/>
    <col min="17" max="17" width="5.88671875" customWidth="1"/>
    <col min="18" max="18" width="6.109375" customWidth="1"/>
  </cols>
  <sheetData>
    <row r="1" spans="1:18" x14ac:dyDescent="0.3">
      <c r="A1" s="6"/>
      <c r="B1" s="7"/>
      <c r="C1" s="7"/>
      <c r="D1" s="7"/>
      <c r="E1" s="7"/>
      <c r="F1" s="7"/>
      <c r="G1" s="7"/>
      <c r="H1" s="6"/>
      <c r="I1" s="7" t="s">
        <v>0</v>
      </c>
      <c r="J1" s="7"/>
      <c r="K1" s="7"/>
      <c r="L1" s="6"/>
      <c r="M1" s="6"/>
      <c r="N1" s="6"/>
      <c r="O1" s="6"/>
      <c r="P1" s="6"/>
      <c r="Q1" s="6"/>
      <c r="R1" s="6"/>
    </row>
    <row r="2" spans="1:18" x14ac:dyDescent="0.3">
      <c r="A2" s="7"/>
      <c r="B2" s="7"/>
      <c r="C2" s="6"/>
      <c r="D2" s="7"/>
      <c r="E2" s="7"/>
      <c r="F2" s="7"/>
      <c r="G2" s="7"/>
      <c r="H2" s="7"/>
      <c r="I2" s="7" t="s">
        <v>1</v>
      </c>
      <c r="J2" s="7"/>
      <c r="K2" s="7"/>
      <c r="L2" s="6"/>
      <c r="M2" s="6"/>
      <c r="N2" s="6"/>
      <c r="O2" s="6"/>
      <c r="P2" s="6"/>
      <c r="Q2" s="6"/>
      <c r="R2" s="6"/>
    </row>
    <row r="3" spans="1:18" x14ac:dyDescent="0.3">
      <c r="A3" s="7"/>
      <c r="B3" s="7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6"/>
      <c r="M3" s="6"/>
      <c r="N3" s="6"/>
      <c r="O3" s="6"/>
      <c r="P3" s="6"/>
      <c r="Q3" s="6"/>
      <c r="R3" s="6"/>
    </row>
    <row r="4" spans="1:18" ht="12" customHeight="1" x14ac:dyDescent="0.3">
      <c r="A4" s="8"/>
      <c r="B4" s="8"/>
      <c r="C4" s="8"/>
      <c r="D4" s="8"/>
      <c r="E4" s="8"/>
      <c r="F4" s="8"/>
      <c r="G4" s="8" t="s">
        <v>4</v>
      </c>
      <c r="H4" s="8"/>
      <c r="I4" s="8"/>
      <c r="J4" s="8"/>
      <c r="K4" s="8"/>
      <c r="L4" s="9"/>
      <c r="M4" s="9"/>
      <c r="N4" s="9"/>
      <c r="O4" s="9"/>
      <c r="P4" s="9"/>
      <c r="Q4" s="9"/>
      <c r="R4" s="9"/>
    </row>
    <row r="5" spans="1:18" ht="22.2" customHeight="1" x14ac:dyDescent="0.3">
      <c r="A5" s="64" t="s">
        <v>5</v>
      </c>
      <c r="B5" s="64"/>
      <c r="C5" s="64"/>
      <c r="D5" s="64" t="s">
        <v>6</v>
      </c>
      <c r="E5" s="64"/>
      <c r="F5" s="64"/>
      <c r="G5" s="64"/>
      <c r="H5" s="39" t="s">
        <v>7</v>
      </c>
      <c r="I5" s="64" t="s">
        <v>8</v>
      </c>
      <c r="J5" s="64"/>
      <c r="K5" s="64"/>
      <c r="L5" s="40" t="s">
        <v>9</v>
      </c>
      <c r="M5" s="39" t="s">
        <v>41</v>
      </c>
      <c r="N5" s="65" t="s">
        <v>11</v>
      </c>
      <c r="O5" s="65"/>
      <c r="P5" s="65" t="s">
        <v>145</v>
      </c>
      <c r="Q5" s="65"/>
      <c r="R5" s="65"/>
    </row>
    <row r="6" spans="1:18" ht="33" customHeight="1" x14ac:dyDescent="0.3">
      <c r="A6" s="39"/>
      <c r="B6" s="40" t="s">
        <v>12</v>
      </c>
      <c r="C6" s="39" t="s">
        <v>13</v>
      </c>
      <c r="D6" s="40" t="s">
        <v>14</v>
      </c>
      <c r="E6" s="64" t="s">
        <v>13</v>
      </c>
      <c r="F6" s="64"/>
      <c r="G6" s="64"/>
      <c r="H6" s="40" t="s">
        <v>15</v>
      </c>
      <c r="I6" s="39" t="s">
        <v>16</v>
      </c>
      <c r="J6" s="69" t="s">
        <v>17</v>
      </c>
      <c r="K6" s="70"/>
      <c r="L6" s="64" t="s">
        <v>8</v>
      </c>
      <c r="M6" s="64"/>
      <c r="N6" s="40" t="s">
        <v>18</v>
      </c>
      <c r="O6" s="39" t="s">
        <v>214</v>
      </c>
      <c r="P6" s="40" t="s">
        <v>20</v>
      </c>
      <c r="Q6" s="69" t="s">
        <v>146</v>
      </c>
      <c r="R6" s="70"/>
    </row>
    <row r="7" spans="1:18" x14ac:dyDescent="0.3">
      <c r="A7" s="54" t="s">
        <v>22</v>
      </c>
      <c r="B7" s="54" t="s">
        <v>23</v>
      </c>
      <c r="C7" s="57" t="s">
        <v>24</v>
      </c>
      <c r="D7" s="54" t="s">
        <v>25</v>
      </c>
      <c r="E7" s="59" t="s">
        <v>26</v>
      </c>
      <c r="F7" s="60"/>
      <c r="G7" s="60"/>
      <c r="H7" s="60"/>
      <c r="I7" s="60"/>
      <c r="J7" s="60"/>
      <c r="K7" s="60"/>
      <c r="L7" s="61"/>
      <c r="M7" s="54" t="s">
        <v>27</v>
      </c>
      <c r="N7" s="54" t="s">
        <v>28</v>
      </c>
      <c r="O7" s="54" t="s">
        <v>29</v>
      </c>
      <c r="P7" s="54" t="s">
        <v>30</v>
      </c>
      <c r="Q7" s="54" t="s">
        <v>29</v>
      </c>
      <c r="R7" s="54" t="s">
        <v>31</v>
      </c>
    </row>
    <row r="8" spans="1:18" ht="79.2" customHeight="1" x14ac:dyDescent="0.3">
      <c r="A8" s="56"/>
      <c r="B8" s="56"/>
      <c r="C8" s="58"/>
      <c r="D8" s="56"/>
      <c r="E8" s="36" t="s">
        <v>32</v>
      </c>
      <c r="F8" s="36" t="s">
        <v>33</v>
      </c>
      <c r="G8" s="36" t="s">
        <v>34</v>
      </c>
      <c r="H8" s="36" t="s">
        <v>35</v>
      </c>
      <c r="I8" s="36" t="s">
        <v>36</v>
      </c>
      <c r="J8" s="36" t="s">
        <v>37</v>
      </c>
      <c r="K8" s="36" t="s">
        <v>38</v>
      </c>
      <c r="L8" s="36" t="s">
        <v>39</v>
      </c>
      <c r="M8" s="55"/>
      <c r="N8" s="55"/>
      <c r="O8" s="55"/>
      <c r="P8" s="55"/>
      <c r="Q8" s="55"/>
      <c r="R8" s="56"/>
    </row>
    <row r="9" spans="1:18" x14ac:dyDescent="0.3">
      <c r="A9" s="56"/>
      <c r="B9" s="56"/>
      <c r="C9" s="58"/>
      <c r="D9" s="56"/>
      <c r="E9" s="62">
        <v>20</v>
      </c>
      <c r="F9" s="62">
        <v>15</v>
      </c>
      <c r="G9" s="42">
        <v>35</v>
      </c>
      <c r="H9" s="42">
        <v>5</v>
      </c>
      <c r="I9" s="42">
        <v>5</v>
      </c>
      <c r="J9" s="42">
        <v>5</v>
      </c>
      <c r="K9" s="62">
        <v>50</v>
      </c>
      <c r="L9" s="62">
        <v>25</v>
      </c>
      <c r="M9" s="62">
        <v>75</v>
      </c>
      <c r="N9" s="62">
        <v>100</v>
      </c>
      <c r="O9" s="62" t="s">
        <v>40</v>
      </c>
      <c r="P9" s="62">
        <v>50</v>
      </c>
      <c r="Q9" s="62" t="s">
        <v>40</v>
      </c>
      <c r="R9" s="56"/>
    </row>
    <row r="10" spans="1:18" x14ac:dyDescent="0.3">
      <c r="A10" s="56"/>
      <c r="B10" s="56"/>
      <c r="C10" s="58"/>
      <c r="D10" s="56"/>
      <c r="E10" s="63"/>
      <c r="F10" s="63"/>
      <c r="G10" s="44" t="s">
        <v>10</v>
      </c>
      <c r="H10" s="44" t="s">
        <v>41</v>
      </c>
      <c r="I10" s="44" t="s">
        <v>42</v>
      </c>
      <c r="J10" s="44" t="s">
        <v>43</v>
      </c>
      <c r="K10" s="63"/>
      <c r="L10" s="63"/>
      <c r="M10" s="63"/>
      <c r="N10" s="63"/>
      <c r="O10" s="63"/>
      <c r="P10" s="63"/>
      <c r="Q10" s="63"/>
      <c r="R10" s="55"/>
    </row>
    <row r="11" spans="1:18" ht="16.8" x14ac:dyDescent="0.3">
      <c r="A11" s="46">
        <v>1</v>
      </c>
      <c r="B11" s="46"/>
      <c r="C11" s="36" t="s">
        <v>220</v>
      </c>
      <c r="D11" s="47">
        <v>721147205040</v>
      </c>
      <c r="E11" s="48">
        <v>13</v>
      </c>
      <c r="F11" s="43">
        <v>0</v>
      </c>
      <c r="G11" s="44">
        <v>13</v>
      </c>
      <c r="H11" s="44">
        <v>3</v>
      </c>
      <c r="I11" s="44">
        <v>3</v>
      </c>
      <c r="J11" s="44">
        <v>3</v>
      </c>
      <c r="K11" s="43">
        <v>22</v>
      </c>
      <c r="L11" s="43">
        <v>11</v>
      </c>
      <c r="M11" s="43"/>
      <c r="N11" s="43" t="s">
        <v>227</v>
      </c>
      <c r="O11" s="43" t="s">
        <v>228</v>
      </c>
      <c r="P11" s="49" t="s">
        <v>227</v>
      </c>
      <c r="Q11" s="43" t="s">
        <v>227</v>
      </c>
      <c r="R11" s="41"/>
    </row>
    <row r="12" spans="1:18" x14ac:dyDescent="0.3">
      <c r="A12" s="18">
        <v>2</v>
      </c>
      <c r="B12" s="19"/>
      <c r="C12" s="20" t="s">
        <v>87</v>
      </c>
      <c r="D12" s="23">
        <v>721125405046</v>
      </c>
      <c r="E12" s="50">
        <v>13</v>
      </c>
      <c r="F12" s="37">
        <v>0</v>
      </c>
      <c r="G12" s="37">
        <f>SUM(E12:F12)</f>
        <v>13</v>
      </c>
      <c r="H12" s="37">
        <v>3</v>
      </c>
      <c r="I12" s="37">
        <v>3</v>
      </c>
      <c r="J12" s="37">
        <v>3</v>
      </c>
      <c r="K12" s="37">
        <f>SUM(G12:J12)</f>
        <v>22</v>
      </c>
      <c r="L12" s="37">
        <f>QUOTIENT(K12,2)</f>
        <v>11</v>
      </c>
      <c r="M12" s="37"/>
      <c r="N12" s="37" t="s">
        <v>228</v>
      </c>
      <c r="O12" s="37" t="s">
        <v>228</v>
      </c>
      <c r="P12" s="51" t="s">
        <v>227</v>
      </c>
      <c r="Q12" s="37" t="s">
        <v>227</v>
      </c>
      <c r="R12" s="18"/>
    </row>
    <row r="13" spans="1:18" x14ac:dyDescent="0.3">
      <c r="A13" s="18">
        <v>3</v>
      </c>
      <c r="B13" s="19"/>
      <c r="C13" s="20" t="s">
        <v>88</v>
      </c>
      <c r="D13" s="23">
        <v>721125405047</v>
      </c>
      <c r="E13" s="50">
        <v>10</v>
      </c>
      <c r="F13" s="37">
        <v>13</v>
      </c>
      <c r="G13" s="37">
        <f t="shared" ref="G13:G50" si="0">SUM(E13:F13)</f>
        <v>23</v>
      </c>
      <c r="H13" s="37">
        <v>4</v>
      </c>
      <c r="I13" s="37">
        <v>3</v>
      </c>
      <c r="J13" s="37">
        <v>3</v>
      </c>
      <c r="K13" s="37">
        <f t="shared" ref="K13:K50" si="1">SUM(G13:J13)</f>
        <v>33</v>
      </c>
      <c r="L13" s="37">
        <f t="shared" ref="L13:L50" si="2">QUOTIENT(K13,2)</f>
        <v>16</v>
      </c>
      <c r="M13" s="37"/>
      <c r="N13" s="37" t="s">
        <v>221</v>
      </c>
      <c r="O13" s="37" t="s">
        <v>224</v>
      </c>
      <c r="P13" s="37">
        <v>41</v>
      </c>
      <c r="Q13" s="37" t="s">
        <v>224</v>
      </c>
      <c r="R13" s="18"/>
    </row>
    <row r="14" spans="1:18" x14ac:dyDescent="0.3">
      <c r="A14" s="18">
        <v>4</v>
      </c>
      <c r="B14" s="19"/>
      <c r="C14" s="20" t="s">
        <v>89</v>
      </c>
      <c r="D14" s="23">
        <v>721125405048</v>
      </c>
      <c r="E14" s="50">
        <v>10</v>
      </c>
      <c r="F14" s="37">
        <v>0</v>
      </c>
      <c r="G14" s="37">
        <f t="shared" si="0"/>
        <v>10</v>
      </c>
      <c r="H14" s="37">
        <v>4</v>
      </c>
      <c r="I14" s="37">
        <v>4</v>
      </c>
      <c r="J14" s="37">
        <v>4</v>
      </c>
      <c r="K14" s="37">
        <f t="shared" si="1"/>
        <v>22</v>
      </c>
      <c r="L14" s="37">
        <f t="shared" si="2"/>
        <v>11</v>
      </c>
      <c r="M14" s="37"/>
      <c r="N14" s="37" t="s">
        <v>221</v>
      </c>
      <c r="O14" s="37" t="s">
        <v>224</v>
      </c>
      <c r="P14" s="37">
        <v>38</v>
      </c>
      <c r="Q14" s="37" t="s">
        <v>224</v>
      </c>
      <c r="R14" s="18"/>
    </row>
    <row r="15" spans="1:18" x14ac:dyDescent="0.3">
      <c r="A15" s="18">
        <v>5</v>
      </c>
      <c r="B15" s="19"/>
      <c r="C15" s="20" t="s">
        <v>90</v>
      </c>
      <c r="D15" s="23">
        <v>721125405049</v>
      </c>
      <c r="E15" s="50">
        <v>15</v>
      </c>
      <c r="F15" s="37">
        <v>11</v>
      </c>
      <c r="G15" s="37">
        <f t="shared" si="0"/>
        <v>26</v>
      </c>
      <c r="H15" s="37">
        <v>4</v>
      </c>
      <c r="I15" s="37">
        <v>4</v>
      </c>
      <c r="J15" s="37">
        <v>4</v>
      </c>
      <c r="K15" s="37">
        <f t="shared" si="1"/>
        <v>38</v>
      </c>
      <c r="L15" s="37">
        <f t="shared" si="2"/>
        <v>19</v>
      </c>
      <c r="M15" s="37"/>
      <c r="N15" s="37" t="s">
        <v>223</v>
      </c>
      <c r="O15" s="37" t="s">
        <v>224</v>
      </c>
      <c r="P15" s="37">
        <v>41</v>
      </c>
      <c r="Q15" s="37" t="s">
        <v>224</v>
      </c>
      <c r="R15" s="18"/>
    </row>
    <row r="16" spans="1:18" x14ac:dyDescent="0.3">
      <c r="A16" s="18">
        <v>6</v>
      </c>
      <c r="B16" s="19"/>
      <c r="C16" s="20" t="s">
        <v>91</v>
      </c>
      <c r="D16" s="23">
        <v>721125405050</v>
      </c>
      <c r="E16" s="50">
        <v>15</v>
      </c>
      <c r="F16" s="37">
        <v>10</v>
      </c>
      <c r="G16" s="37">
        <f t="shared" si="0"/>
        <v>25</v>
      </c>
      <c r="H16" s="37">
        <v>4</v>
      </c>
      <c r="I16" s="37">
        <v>3</v>
      </c>
      <c r="J16" s="37">
        <v>4</v>
      </c>
      <c r="K16" s="37">
        <f t="shared" si="1"/>
        <v>36</v>
      </c>
      <c r="L16" s="37">
        <f t="shared" si="2"/>
        <v>18</v>
      </c>
      <c r="M16" s="37"/>
      <c r="N16" s="37" t="s">
        <v>225</v>
      </c>
      <c r="O16" s="37" t="s">
        <v>224</v>
      </c>
      <c r="P16" s="37">
        <v>41</v>
      </c>
      <c r="Q16" s="37" t="s">
        <v>224</v>
      </c>
      <c r="R16" s="18"/>
    </row>
    <row r="17" spans="1:18" x14ac:dyDescent="0.3">
      <c r="A17" s="46">
        <v>7</v>
      </c>
      <c r="B17" s="19"/>
      <c r="C17" s="20" t="s">
        <v>92</v>
      </c>
      <c r="D17" s="23">
        <v>721125405051</v>
      </c>
      <c r="E17" s="50">
        <v>16</v>
      </c>
      <c r="F17" s="37">
        <v>14</v>
      </c>
      <c r="G17" s="37">
        <f t="shared" si="0"/>
        <v>30</v>
      </c>
      <c r="H17" s="37">
        <v>5</v>
      </c>
      <c r="I17" s="37">
        <v>4</v>
      </c>
      <c r="J17" s="37">
        <v>4</v>
      </c>
      <c r="K17" s="37">
        <f t="shared" si="1"/>
        <v>43</v>
      </c>
      <c r="L17" s="37">
        <f t="shared" si="2"/>
        <v>21</v>
      </c>
      <c r="M17" s="37"/>
      <c r="N17" s="37" t="s">
        <v>221</v>
      </c>
      <c r="O17" s="37" t="s">
        <v>224</v>
      </c>
      <c r="P17" s="37">
        <v>40</v>
      </c>
      <c r="Q17" s="37" t="s">
        <v>224</v>
      </c>
      <c r="R17" s="18"/>
    </row>
    <row r="18" spans="1:18" x14ac:dyDescent="0.3">
      <c r="A18" s="18">
        <v>8</v>
      </c>
      <c r="B18" s="19"/>
      <c r="C18" s="20" t="s">
        <v>93</v>
      </c>
      <c r="D18" s="23">
        <v>721125405052</v>
      </c>
      <c r="E18" s="50">
        <v>13</v>
      </c>
      <c r="F18" s="37">
        <v>0</v>
      </c>
      <c r="G18" s="37">
        <f t="shared" si="0"/>
        <v>13</v>
      </c>
      <c r="H18" s="37">
        <v>3</v>
      </c>
      <c r="I18" s="37">
        <v>3</v>
      </c>
      <c r="J18" s="37">
        <v>3</v>
      </c>
      <c r="K18" s="37">
        <f t="shared" si="1"/>
        <v>22</v>
      </c>
      <c r="L18" s="37">
        <f t="shared" si="2"/>
        <v>11</v>
      </c>
      <c r="M18" s="37"/>
      <c r="N18" s="37" t="s">
        <v>228</v>
      </c>
      <c r="O18" s="37" t="s">
        <v>228</v>
      </c>
      <c r="P18" s="37">
        <v>35</v>
      </c>
      <c r="Q18" s="37" t="s">
        <v>224</v>
      </c>
      <c r="R18" s="18"/>
    </row>
    <row r="19" spans="1:18" x14ac:dyDescent="0.3">
      <c r="A19" s="18">
        <v>9</v>
      </c>
      <c r="B19" s="19"/>
      <c r="C19" s="20" t="s">
        <v>94</v>
      </c>
      <c r="D19" s="23">
        <v>721125405053</v>
      </c>
      <c r="E19" s="50">
        <v>14</v>
      </c>
      <c r="F19" s="37">
        <v>11</v>
      </c>
      <c r="G19" s="37">
        <f t="shared" si="0"/>
        <v>25</v>
      </c>
      <c r="H19" s="37">
        <v>2</v>
      </c>
      <c r="I19" s="37">
        <v>2</v>
      </c>
      <c r="J19" s="37">
        <v>2</v>
      </c>
      <c r="K19" s="37">
        <f t="shared" si="1"/>
        <v>31</v>
      </c>
      <c r="L19" s="37">
        <f t="shared" si="2"/>
        <v>15</v>
      </c>
      <c r="M19" s="37"/>
      <c r="N19" s="37" t="s">
        <v>221</v>
      </c>
      <c r="O19" s="37" t="s">
        <v>224</v>
      </c>
      <c r="P19" s="37">
        <v>39</v>
      </c>
      <c r="Q19" s="37" t="s">
        <v>224</v>
      </c>
      <c r="R19" s="18"/>
    </row>
    <row r="20" spans="1:18" x14ac:dyDescent="0.3">
      <c r="A20" s="18">
        <v>10</v>
      </c>
      <c r="B20" s="19"/>
      <c r="C20" s="20" t="s">
        <v>95</v>
      </c>
      <c r="D20" s="23">
        <v>721125405054</v>
      </c>
      <c r="E20" s="50">
        <v>15</v>
      </c>
      <c r="F20" s="37">
        <v>11</v>
      </c>
      <c r="G20" s="37">
        <f t="shared" si="0"/>
        <v>26</v>
      </c>
      <c r="H20" s="37">
        <v>4</v>
      </c>
      <c r="I20" s="37">
        <v>4</v>
      </c>
      <c r="J20" s="37">
        <v>4</v>
      </c>
      <c r="K20" s="37">
        <f t="shared" si="1"/>
        <v>38</v>
      </c>
      <c r="L20" s="37">
        <f t="shared" si="2"/>
        <v>19</v>
      </c>
      <c r="M20" s="37"/>
      <c r="N20" s="37" t="s">
        <v>223</v>
      </c>
      <c r="O20" s="37" t="s">
        <v>224</v>
      </c>
      <c r="P20" s="37">
        <v>41</v>
      </c>
      <c r="Q20" s="37" t="s">
        <v>224</v>
      </c>
      <c r="R20" s="18"/>
    </row>
    <row r="21" spans="1:18" x14ac:dyDescent="0.3">
      <c r="A21" s="18">
        <v>11</v>
      </c>
      <c r="B21" s="19"/>
      <c r="C21" s="20" t="s">
        <v>96</v>
      </c>
      <c r="D21" s="23">
        <v>721125405055</v>
      </c>
      <c r="E21" s="50">
        <v>14</v>
      </c>
      <c r="F21" s="37">
        <v>10</v>
      </c>
      <c r="G21" s="37">
        <f t="shared" si="0"/>
        <v>24</v>
      </c>
      <c r="H21" s="37">
        <v>3</v>
      </c>
      <c r="I21" s="37">
        <v>2</v>
      </c>
      <c r="J21" s="37">
        <v>2</v>
      </c>
      <c r="K21" s="37">
        <f t="shared" si="1"/>
        <v>31</v>
      </c>
      <c r="L21" s="37">
        <f t="shared" si="2"/>
        <v>15</v>
      </c>
      <c r="M21" s="37"/>
      <c r="N21" s="37" t="s">
        <v>221</v>
      </c>
      <c r="O21" s="37" t="s">
        <v>224</v>
      </c>
      <c r="P21" s="37">
        <v>38</v>
      </c>
      <c r="Q21" s="37" t="s">
        <v>224</v>
      </c>
      <c r="R21" s="18"/>
    </row>
    <row r="22" spans="1:18" x14ac:dyDescent="0.3">
      <c r="A22" s="18">
        <v>12</v>
      </c>
      <c r="B22" s="19"/>
      <c r="C22" s="20" t="s">
        <v>97</v>
      </c>
      <c r="D22" s="23">
        <v>721125405057</v>
      </c>
      <c r="E22" s="50">
        <v>14</v>
      </c>
      <c r="F22" s="37">
        <v>10</v>
      </c>
      <c r="G22" s="37">
        <f t="shared" si="0"/>
        <v>24</v>
      </c>
      <c r="H22" s="37">
        <v>3</v>
      </c>
      <c r="I22" s="37">
        <v>3</v>
      </c>
      <c r="J22" s="37">
        <v>4</v>
      </c>
      <c r="K22" s="37">
        <f t="shared" si="1"/>
        <v>34</v>
      </c>
      <c r="L22" s="37">
        <f t="shared" si="2"/>
        <v>17</v>
      </c>
      <c r="M22" s="37"/>
      <c r="N22" s="37" t="s">
        <v>221</v>
      </c>
      <c r="O22" s="37" t="s">
        <v>224</v>
      </c>
      <c r="P22" s="37">
        <v>39</v>
      </c>
      <c r="Q22" s="37" t="s">
        <v>224</v>
      </c>
      <c r="R22" s="18"/>
    </row>
    <row r="23" spans="1:18" x14ac:dyDescent="0.3">
      <c r="A23" s="46">
        <v>13</v>
      </c>
      <c r="B23" s="19"/>
      <c r="C23" s="20" t="s">
        <v>98</v>
      </c>
      <c r="D23" s="23">
        <v>721125405058</v>
      </c>
      <c r="E23" s="50">
        <v>14</v>
      </c>
      <c r="F23" s="37">
        <v>10</v>
      </c>
      <c r="G23" s="37">
        <f t="shared" si="0"/>
        <v>24</v>
      </c>
      <c r="H23" s="37">
        <v>3</v>
      </c>
      <c r="I23" s="37">
        <v>3</v>
      </c>
      <c r="J23" s="37">
        <v>4</v>
      </c>
      <c r="K23" s="37">
        <f t="shared" si="1"/>
        <v>34</v>
      </c>
      <c r="L23" s="37">
        <f t="shared" si="2"/>
        <v>17</v>
      </c>
      <c r="M23" s="37"/>
      <c r="N23" s="37" t="s">
        <v>221</v>
      </c>
      <c r="O23" s="37" t="s">
        <v>224</v>
      </c>
      <c r="P23" s="37">
        <v>37</v>
      </c>
      <c r="Q23" s="37" t="s">
        <v>224</v>
      </c>
      <c r="R23" s="18"/>
    </row>
    <row r="24" spans="1:18" x14ac:dyDescent="0.3">
      <c r="A24" s="18">
        <v>14</v>
      </c>
      <c r="B24" s="19"/>
      <c r="C24" s="20" t="s">
        <v>99</v>
      </c>
      <c r="D24" s="23">
        <v>721125405059</v>
      </c>
      <c r="E24" s="50">
        <v>13</v>
      </c>
      <c r="F24" s="37">
        <v>10</v>
      </c>
      <c r="G24" s="37">
        <f t="shared" si="0"/>
        <v>23</v>
      </c>
      <c r="H24" s="37">
        <v>4</v>
      </c>
      <c r="I24" s="37">
        <v>4</v>
      </c>
      <c r="J24" s="37">
        <v>4</v>
      </c>
      <c r="K24" s="37">
        <f t="shared" si="1"/>
        <v>35</v>
      </c>
      <c r="L24" s="37">
        <f t="shared" si="2"/>
        <v>17</v>
      </c>
      <c r="M24" s="37"/>
      <c r="N24" s="37" t="s">
        <v>223</v>
      </c>
      <c r="O24" s="37" t="s">
        <v>224</v>
      </c>
      <c r="P24" s="37">
        <v>38</v>
      </c>
      <c r="Q24" s="37" t="s">
        <v>224</v>
      </c>
      <c r="R24" s="18"/>
    </row>
    <row r="25" spans="1:18" x14ac:dyDescent="0.3">
      <c r="A25" s="18">
        <v>15</v>
      </c>
      <c r="B25" s="19"/>
      <c r="C25" s="20" t="s">
        <v>100</v>
      </c>
      <c r="D25" s="23">
        <v>721125405060</v>
      </c>
      <c r="E25" s="50">
        <v>16</v>
      </c>
      <c r="F25" s="37">
        <v>13</v>
      </c>
      <c r="G25" s="37">
        <f t="shared" si="0"/>
        <v>29</v>
      </c>
      <c r="H25" s="37">
        <v>4</v>
      </c>
      <c r="I25" s="37">
        <v>4</v>
      </c>
      <c r="J25" s="37">
        <v>4</v>
      </c>
      <c r="K25" s="37">
        <f t="shared" si="1"/>
        <v>41</v>
      </c>
      <c r="L25" s="37">
        <f t="shared" si="2"/>
        <v>20</v>
      </c>
      <c r="M25" s="37"/>
      <c r="N25" s="37" t="s">
        <v>223</v>
      </c>
      <c r="O25" s="37" t="s">
        <v>224</v>
      </c>
      <c r="P25" s="37">
        <v>41</v>
      </c>
      <c r="Q25" s="37" t="s">
        <v>224</v>
      </c>
      <c r="R25" s="18"/>
    </row>
    <row r="26" spans="1:18" x14ac:dyDescent="0.3">
      <c r="A26" s="18">
        <v>16</v>
      </c>
      <c r="B26" s="19"/>
      <c r="C26" s="20" t="s">
        <v>101</v>
      </c>
      <c r="D26" s="23">
        <v>721125405062</v>
      </c>
      <c r="E26" s="50">
        <v>15</v>
      </c>
      <c r="F26" s="37">
        <v>7</v>
      </c>
      <c r="G26" s="37">
        <f t="shared" si="0"/>
        <v>22</v>
      </c>
      <c r="H26" s="37">
        <v>3</v>
      </c>
      <c r="I26" s="37">
        <v>3</v>
      </c>
      <c r="J26" s="37">
        <v>3</v>
      </c>
      <c r="K26" s="37">
        <f t="shared" si="1"/>
        <v>31</v>
      </c>
      <c r="L26" s="37">
        <f t="shared" si="2"/>
        <v>15</v>
      </c>
      <c r="M26" s="37"/>
      <c r="N26" s="37" t="s">
        <v>221</v>
      </c>
      <c r="O26" s="37" t="s">
        <v>224</v>
      </c>
      <c r="P26" s="37">
        <v>35</v>
      </c>
      <c r="Q26" s="37" t="s">
        <v>224</v>
      </c>
      <c r="R26" s="18"/>
    </row>
    <row r="27" spans="1:18" x14ac:dyDescent="0.3">
      <c r="A27" s="18">
        <v>17</v>
      </c>
      <c r="B27" s="19"/>
      <c r="C27" s="20" t="s">
        <v>102</v>
      </c>
      <c r="D27" s="23">
        <v>721125405063</v>
      </c>
      <c r="E27" s="50">
        <v>14</v>
      </c>
      <c r="F27" s="37">
        <v>10</v>
      </c>
      <c r="G27" s="37">
        <f t="shared" si="0"/>
        <v>24</v>
      </c>
      <c r="H27" s="37">
        <v>3</v>
      </c>
      <c r="I27" s="37">
        <v>4</v>
      </c>
      <c r="J27" s="37">
        <v>3</v>
      </c>
      <c r="K27" s="37">
        <f t="shared" si="1"/>
        <v>34</v>
      </c>
      <c r="L27" s="37">
        <f t="shared" si="2"/>
        <v>17</v>
      </c>
      <c r="M27" s="37"/>
      <c r="N27" s="37" t="s">
        <v>221</v>
      </c>
      <c r="O27" s="37" t="s">
        <v>224</v>
      </c>
      <c r="P27" s="37">
        <v>40</v>
      </c>
      <c r="Q27" s="37" t="s">
        <v>224</v>
      </c>
      <c r="R27" s="18"/>
    </row>
    <row r="28" spans="1:18" x14ac:dyDescent="0.3">
      <c r="A28" s="18"/>
      <c r="B28" s="19"/>
      <c r="C28" s="20"/>
      <c r="D28" s="23"/>
      <c r="E28" s="50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18"/>
    </row>
    <row r="29" spans="1:18" x14ac:dyDescent="0.3">
      <c r="A29" s="18">
        <v>18</v>
      </c>
      <c r="B29" s="19"/>
      <c r="C29" s="20" t="s">
        <v>103</v>
      </c>
      <c r="D29" s="23">
        <v>721125405064</v>
      </c>
      <c r="E29" s="50">
        <v>16</v>
      </c>
      <c r="F29" s="37">
        <v>13</v>
      </c>
      <c r="G29" s="37">
        <f t="shared" si="0"/>
        <v>29</v>
      </c>
      <c r="H29" s="37">
        <v>4</v>
      </c>
      <c r="I29" s="37">
        <v>4</v>
      </c>
      <c r="J29" s="37">
        <v>4</v>
      </c>
      <c r="K29" s="37">
        <f t="shared" si="1"/>
        <v>41</v>
      </c>
      <c r="L29" s="37">
        <f t="shared" si="2"/>
        <v>20</v>
      </c>
      <c r="M29" s="37"/>
      <c r="N29" s="37" t="s">
        <v>223</v>
      </c>
      <c r="O29" s="37" t="s">
        <v>224</v>
      </c>
      <c r="P29" s="37">
        <v>42</v>
      </c>
      <c r="Q29" s="37" t="s">
        <v>224</v>
      </c>
      <c r="R29" s="18"/>
    </row>
    <row r="30" spans="1:18" x14ac:dyDescent="0.3">
      <c r="A30" s="46">
        <v>19</v>
      </c>
      <c r="B30" s="19"/>
      <c r="C30" s="20" t="s">
        <v>104</v>
      </c>
      <c r="D30" s="23">
        <v>721125405065</v>
      </c>
      <c r="E30" s="50">
        <v>15</v>
      </c>
      <c r="F30" s="37">
        <v>11</v>
      </c>
      <c r="G30" s="37">
        <f t="shared" si="0"/>
        <v>26</v>
      </c>
      <c r="H30" s="37">
        <v>4</v>
      </c>
      <c r="I30" s="37">
        <v>4</v>
      </c>
      <c r="J30" s="37">
        <v>4</v>
      </c>
      <c r="K30" s="37">
        <f t="shared" si="1"/>
        <v>38</v>
      </c>
      <c r="L30" s="37">
        <f t="shared" si="2"/>
        <v>19</v>
      </c>
      <c r="M30" s="37"/>
      <c r="N30" s="37" t="s">
        <v>226</v>
      </c>
      <c r="O30" s="37" t="s">
        <v>224</v>
      </c>
      <c r="P30" s="37">
        <v>39</v>
      </c>
      <c r="Q30" s="37" t="s">
        <v>224</v>
      </c>
      <c r="R30" s="18"/>
    </row>
    <row r="31" spans="1:18" x14ac:dyDescent="0.3">
      <c r="A31" s="18">
        <v>20</v>
      </c>
      <c r="B31" s="19"/>
      <c r="C31" s="20" t="s">
        <v>105</v>
      </c>
      <c r="D31" s="23">
        <v>721125405066</v>
      </c>
      <c r="E31" s="50">
        <v>16</v>
      </c>
      <c r="F31" s="37">
        <v>11</v>
      </c>
      <c r="G31" s="37">
        <f t="shared" si="0"/>
        <v>27</v>
      </c>
      <c r="H31" s="37">
        <v>4</v>
      </c>
      <c r="I31" s="37">
        <v>4</v>
      </c>
      <c r="J31" s="37">
        <v>4</v>
      </c>
      <c r="K31" s="37">
        <f t="shared" si="1"/>
        <v>39</v>
      </c>
      <c r="L31" s="37">
        <f t="shared" si="2"/>
        <v>19</v>
      </c>
      <c r="M31" s="37"/>
      <c r="N31" s="37" t="s">
        <v>221</v>
      </c>
      <c r="O31" s="37" t="s">
        <v>224</v>
      </c>
      <c r="P31" s="37">
        <v>39</v>
      </c>
      <c r="Q31" s="37" t="s">
        <v>224</v>
      </c>
      <c r="R31" s="18"/>
    </row>
    <row r="32" spans="1:18" x14ac:dyDescent="0.3">
      <c r="A32" s="18">
        <v>21</v>
      </c>
      <c r="B32" s="19"/>
      <c r="C32" s="20" t="s">
        <v>106</v>
      </c>
      <c r="D32" s="23">
        <v>721125405067</v>
      </c>
      <c r="E32" s="50">
        <v>13</v>
      </c>
      <c r="F32" s="37">
        <v>11</v>
      </c>
      <c r="G32" s="37">
        <f t="shared" si="0"/>
        <v>24</v>
      </c>
      <c r="H32" s="37">
        <v>3</v>
      </c>
      <c r="I32" s="37">
        <v>3</v>
      </c>
      <c r="J32" s="37">
        <v>3</v>
      </c>
      <c r="K32" s="37">
        <f t="shared" si="1"/>
        <v>33</v>
      </c>
      <c r="L32" s="37">
        <f t="shared" si="2"/>
        <v>16</v>
      </c>
      <c r="M32" s="37"/>
      <c r="N32" s="37" t="s">
        <v>221</v>
      </c>
      <c r="O32" s="37" t="s">
        <v>224</v>
      </c>
      <c r="P32" s="37">
        <v>39</v>
      </c>
      <c r="Q32" s="37" t="s">
        <v>224</v>
      </c>
      <c r="R32" s="18"/>
    </row>
    <row r="33" spans="1:18" x14ac:dyDescent="0.3">
      <c r="A33" s="18">
        <v>22</v>
      </c>
      <c r="B33" s="19"/>
      <c r="C33" s="20" t="s">
        <v>107</v>
      </c>
      <c r="D33" s="23">
        <v>721125405068</v>
      </c>
      <c r="E33" s="50">
        <v>13</v>
      </c>
      <c r="F33" s="37">
        <v>12</v>
      </c>
      <c r="G33" s="37">
        <f t="shared" si="0"/>
        <v>25</v>
      </c>
      <c r="H33" s="37">
        <v>4</v>
      </c>
      <c r="I33" s="37">
        <v>3</v>
      </c>
      <c r="J33" s="37">
        <v>2</v>
      </c>
      <c r="K33" s="37">
        <f t="shared" si="1"/>
        <v>34</v>
      </c>
      <c r="L33" s="37">
        <f t="shared" si="2"/>
        <v>17</v>
      </c>
      <c r="M33" s="37"/>
      <c r="N33" s="37" t="s">
        <v>223</v>
      </c>
      <c r="O33" s="37" t="s">
        <v>224</v>
      </c>
      <c r="P33" s="37">
        <v>38</v>
      </c>
      <c r="Q33" s="37" t="s">
        <v>224</v>
      </c>
      <c r="R33" s="18"/>
    </row>
    <row r="34" spans="1:18" x14ac:dyDescent="0.3">
      <c r="A34" s="18">
        <v>23</v>
      </c>
      <c r="B34" s="19"/>
      <c r="C34" s="20" t="s">
        <v>108</v>
      </c>
      <c r="D34" s="23">
        <v>721125405069</v>
      </c>
      <c r="E34" s="50">
        <v>14</v>
      </c>
      <c r="F34" s="37">
        <v>13</v>
      </c>
      <c r="G34" s="37">
        <f t="shared" si="0"/>
        <v>27</v>
      </c>
      <c r="H34" s="37">
        <v>3</v>
      </c>
      <c r="I34" s="37">
        <v>3</v>
      </c>
      <c r="J34" s="37">
        <v>3</v>
      </c>
      <c r="K34" s="37">
        <f t="shared" si="1"/>
        <v>36</v>
      </c>
      <c r="L34" s="37">
        <f t="shared" si="2"/>
        <v>18</v>
      </c>
      <c r="M34" s="37"/>
      <c r="N34" s="37" t="s">
        <v>221</v>
      </c>
      <c r="O34" s="37" t="s">
        <v>224</v>
      </c>
      <c r="P34" s="37">
        <v>40</v>
      </c>
      <c r="Q34" s="37" t="s">
        <v>224</v>
      </c>
      <c r="R34" s="18"/>
    </row>
    <row r="35" spans="1:18" x14ac:dyDescent="0.3">
      <c r="A35" s="18">
        <v>24</v>
      </c>
      <c r="B35" s="21"/>
      <c r="C35" s="20" t="s">
        <v>109</v>
      </c>
      <c r="D35" s="23">
        <v>721125405070</v>
      </c>
      <c r="E35" s="52">
        <v>13</v>
      </c>
      <c r="F35" s="38">
        <v>11</v>
      </c>
      <c r="G35" s="37">
        <f t="shared" si="0"/>
        <v>24</v>
      </c>
      <c r="H35" s="38">
        <v>3</v>
      </c>
      <c r="I35" s="38">
        <v>3</v>
      </c>
      <c r="J35" s="38">
        <v>3</v>
      </c>
      <c r="K35" s="37">
        <f t="shared" si="1"/>
        <v>33</v>
      </c>
      <c r="L35" s="37">
        <f t="shared" si="2"/>
        <v>16</v>
      </c>
      <c r="M35" s="38"/>
      <c r="N35" s="38" t="s">
        <v>221</v>
      </c>
      <c r="O35" s="38" t="s">
        <v>224</v>
      </c>
      <c r="P35" s="38">
        <v>39</v>
      </c>
      <c r="Q35" s="37" t="s">
        <v>224</v>
      </c>
      <c r="R35" s="22"/>
    </row>
    <row r="36" spans="1:18" x14ac:dyDescent="0.3">
      <c r="A36" s="46">
        <v>25</v>
      </c>
      <c r="B36" s="19"/>
      <c r="C36" s="20" t="s">
        <v>110</v>
      </c>
      <c r="D36" s="23">
        <v>721125405071</v>
      </c>
      <c r="E36" s="50">
        <v>10</v>
      </c>
      <c r="F36" s="37">
        <v>0</v>
      </c>
      <c r="G36" s="37">
        <f t="shared" si="0"/>
        <v>10</v>
      </c>
      <c r="H36" s="37">
        <v>4</v>
      </c>
      <c r="I36" s="37">
        <v>4</v>
      </c>
      <c r="J36" s="37">
        <v>4</v>
      </c>
      <c r="K36" s="37">
        <f t="shared" si="1"/>
        <v>22</v>
      </c>
      <c r="L36" s="37">
        <f t="shared" si="2"/>
        <v>11</v>
      </c>
      <c r="M36" s="37"/>
      <c r="N36" s="37" t="s">
        <v>221</v>
      </c>
      <c r="O36" s="37" t="s">
        <v>224</v>
      </c>
      <c r="P36" s="37">
        <v>36</v>
      </c>
      <c r="Q36" s="37" t="s">
        <v>224</v>
      </c>
      <c r="R36" s="18"/>
    </row>
    <row r="37" spans="1:18" x14ac:dyDescent="0.3">
      <c r="A37" s="18">
        <v>26</v>
      </c>
      <c r="B37" s="19"/>
      <c r="C37" s="20" t="s">
        <v>111</v>
      </c>
      <c r="D37" s="23">
        <v>721125405072</v>
      </c>
      <c r="E37" s="50">
        <v>15</v>
      </c>
      <c r="F37" s="37">
        <v>12</v>
      </c>
      <c r="G37" s="37">
        <f t="shared" si="0"/>
        <v>27</v>
      </c>
      <c r="H37" s="37">
        <v>4</v>
      </c>
      <c r="I37" s="37">
        <v>4</v>
      </c>
      <c r="J37" s="37">
        <v>4</v>
      </c>
      <c r="K37" s="37">
        <f t="shared" si="1"/>
        <v>39</v>
      </c>
      <c r="L37" s="37">
        <f t="shared" si="2"/>
        <v>19</v>
      </c>
      <c r="M37" s="37"/>
      <c r="N37" s="37" t="s">
        <v>225</v>
      </c>
      <c r="O37" s="37" t="s">
        <v>224</v>
      </c>
      <c r="P37" s="37">
        <v>40</v>
      </c>
      <c r="Q37" s="37" t="s">
        <v>224</v>
      </c>
      <c r="R37" s="18"/>
    </row>
    <row r="38" spans="1:18" x14ac:dyDescent="0.3">
      <c r="A38" s="18">
        <v>27</v>
      </c>
      <c r="B38" s="19"/>
      <c r="C38" s="20" t="s">
        <v>112</v>
      </c>
      <c r="D38" s="23">
        <v>721125405074</v>
      </c>
      <c r="E38" s="50">
        <v>13</v>
      </c>
      <c r="F38" s="37">
        <v>0</v>
      </c>
      <c r="G38" s="37">
        <f t="shared" si="0"/>
        <v>13</v>
      </c>
      <c r="H38" s="37">
        <v>3</v>
      </c>
      <c r="I38" s="37">
        <v>3</v>
      </c>
      <c r="J38" s="37">
        <v>3</v>
      </c>
      <c r="K38" s="37">
        <f t="shared" si="1"/>
        <v>22</v>
      </c>
      <c r="L38" s="37">
        <f t="shared" si="2"/>
        <v>11</v>
      </c>
      <c r="M38" s="37"/>
      <c r="N38" s="37" t="s">
        <v>228</v>
      </c>
      <c r="O38" s="37" t="s">
        <v>228</v>
      </c>
      <c r="P38" s="37">
        <v>34</v>
      </c>
      <c r="Q38" s="37" t="s">
        <v>224</v>
      </c>
      <c r="R38" s="18"/>
    </row>
    <row r="39" spans="1:18" x14ac:dyDescent="0.3">
      <c r="A39" s="18">
        <v>28</v>
      </c>
      <c r="B39" s="19"/>
      <c r="C39" s="20" t="s">
        <v>113</v>
      </c>
      <c r="D39" s="23">
        <v>721125405075</v>
      </c>
      <c r="E39" s="50">
        <v>16</v>
      </c>
      <c r="F39" s="37">
        <v>12</v>
      </c>
      <c r="G39" s="37">
        <f t="shared" si="0"/>
        <v>28</v>
      </c>
      <c r="H39" s="37">
        <v>4</v>
      </c>
      <c r="I39" s="37">
        <v>4</v>
      </c>
      <c r="J39" s="37">
        <v>4</v>
      </c>
      <c r="K39" s="37">
        <f t="shared" si="1"/>
        <v>40</v>
      </c>
      <c r="L39" s="37">
        <f t="shared" si="2"/>
        <v>20</v>
      </c>
      <c r="M39" s="37"/>
      <c r="N39" s="37" t="s">
        <v>221</v>
      </c>
      <c r="O39" s="37" t="s">
        <v>224</v>
      </c>
      <c r="P39" s="37">
        <v>41</v>
      </c>
      <c r="Q39" s="37" t="s">
        <v>224</v>
      </c>
      <c r="R39" s="18"/>
    </row>
    <row r="40" spans="1:18" x14ac:dyDescent="0.3">
      <c r="A40" s="18">
        <v>29</v>
      </c>
      <c r="B40" s="19"/>
      <c r="C40" s="20" t="s">
        <v>114</v>
      </c>
      <c r="D40" s="23">
        <v>721125405076</v>
      </c>
      <c r="E40" s="50">
        <v>12</v>
      </c>
      <c r="F40" s="37">
        <v>11</v>
      </c>
      <c r="G40" s="37">
        <f t="shared" si="0"/>
        <v>23</v>
      </c>
      <c r="H40" s="37">
        <v>3</v>
      </c>
      <c r="I40" s="37">
        <v>3</v>
      </c>
      <c r="J40" s="37">
        <v>3</v>
      </c>
      <c r="K40" s="37">
        <f t="shared" si="1"/>
        <v>32</v>
      </c>
      <c r="L40" s="37">
        <f t="shared" si="2"/>
        <v>16</v>
      </c>
      <c r="M40" s="37"/>
      <c r="N40" s="37" t="s">
        <v>224</v>
      </c>
      <c r="O40" s="37" t="s">
        <v>224</v>
      </c>
      <c r="P40" s="37">
        <v>37</v>
      </c>
      <c r="Q40" s="37" t="s">
        <v>224</v>
      </c>
      <c r="R40" s="18"/>
    </row>
    <row r="41" spans="1:18" x14ac:dyDescent="0.3">
      <c r="A41" s="18">
        <v>30</v>
      </c>
      <c r="B41" s="19"/>
      <c r="C41" s="20" t="s">
        <v>115</v>
      </c>
      <c r="D41" s="23">
        <v>721125405077</v>
      </c>
      <c r="E41" s="50">
        <v>12</v>
      </c>
      <c r="F41" s="37">
        <v>10</v>
      </c>
      <c r="G41" s="37">
        <f t="shared" si="0"/>
        <v>22</v>
      </c>
      <c r="H41" s="37">
        <v>3</v>
      </c>
      <c r="I41" s="37">
        <v>3</v>
      </c>
      <c r="J41" s="37">
        <v>3</v>
      </c>
      <c r="K41" s="37">
        <f t="shared" si="1"/>
        <v>31</v>
      </c>
      <c r="L41" s="37">
        <f t="shared" si="2"/>
        <v>15</v>
      </c>
      <c r="M41" s="37"/>
      <c r="N41" s="37" t="s">
        <v>224</v>
      </c>
      <c r="O41" s="37" t="s">
        <v>224</v>
      </c>
      <c r="P41" s="37">
        <v>37</v>
      </c>
      <c r="Q41" s="37" t="s">
        <v>224</v>
      </c>
      <c r="R41" s="18"/>
    </row>
    <row r="42" spans="1:18" x14ac:dyDescent="0.3">
      <c r="A42" s="46">
        <v>31</v>
      </c>
      <c r="B42" s="19"/>
      <c r="C42" s="20" t="s">
        <v>116</v>
      </c>
      <c r="D42" s="23">
        <v>721125405078</v>
      </c>
      <c r="E42" s="50">
        <v>13</v>
      </c>
      <c r="F42" s="37">
        <v>2</v>
      </c>
      <c r="G42" s="37">
        <f t="shared" si="0"/>
        <v>15</v>
      </c>
      <c r="H42" s="37">
        <v>2</v>
      </c>
      <c r="I42" s="37">
        <v>3</v>
      </c>
      <c r="J42" s="37">
        <v>3</v>
      </c>
      <c r="K42" s="37">
        <f t="shared" si="1"/>
        <v>23</v>
      </c>
      <c r="L42" s="37">
        <f t="shared" si="2"/>
        <v>11</v>
      </c>
      <c r="M42" s="37"/>
      <c r="N42" s="37" t="s">
        <v>224</v>
      </c>
      <c r="O42" s="37" t="s">
        <v>224</v>
      </c>
      <c r="P42" s="37">
        <v>36</v>
      </c>
      <c r="Q42" s="37" t="s">
        <v>224</v>
      </c>
      <c r="R42" s="18"/>
    </row>
    <row r="43" spans="1:18" x14ac:dyDescent="0.3">
      <c r="A43" s="18">
        <v>32</v>
      </c>
      <c r="B43" s="19"/>
      <c r="C43" s="20" t="s">
        <v>117</v>
      </c>
      <c r="D43" s="23">
        <v>721125405079</v>
      </c>
      <c r="E43" s="50">
        <v>13</v>
      </c>
      <c r="F43" s="37">
        <v>13</v>
      </c>
      <c r="G43" s="37">
        <f t="shared" si="0"/>
        <v>26</v>
      </c>
      <c r="H43" s="37">
        <v>2</v>
      </c>
      <c r="I43" s="37">
        <v>3</v>
      </c>
      <c r="J43" s="37">
        <v>3</v>
      </c>
      <c r="K43" s="37">
        <f t="shared" si="1"/>
        <v>34</v>
      </c>
      <c r="L43" s="37">
        <f t="shared" si="2"/>
        <v>17</v>
      </c>
      <c r="M43" s="37"/>
      <c r="N43" s="37" t="s">
        <v>224</v>
      </c>
      <c r="O43" s="37" t="s">
        <v>224</v>
      </c>
      <c r="P43" s="37">
        <v>35</v>
      </c>
      <c r="Q43" s="37" t="s">
        <v>224</v>
      </c>
      <c r="R43" s="18"/>
    </row>
    <row r="44" spans="1:18" x14ac:dyDescent="0.3">
      <c r="A44" s="18">
        <v>33</v>
      </c>
      <c r="B44" s="19"/>
      <c r="C44" s="20" t="s">
        <v>118</v>
      </c>
      <c r="D44" s="23">
        <v>721125405080</v>
      </c>
      <c r="E44" s="50">
        <v>14</v>
      </c>
      <c r="F44" s="37">
        <v>10</v>
      </c>
      <c r="G44" s="37">
        <f t="shared" si="0"/>
        <v>24</v>
      </c>
      <c r="H44" s="37">
        <v>3</v>
      </c>
      <c r="I44" s="37">
        <v>4</v>
      </c>
      <c r="J44" s="37">
        <v>4</v>
      </c>
      <c r="K44" s="37">
        <f t="shared" si="1"/>
        <v>35</v>
      </c>
      <c r="L44" s="37">
        <f t="shared" si="2"/>
        <v>17</v>
      </c>
      <c r="M44" s="37"/>
      <c r="N44" s="37" t="s">
        <v>224</v>
      </c>
      <c r="O44" s="37" t="s">
        <v>224</v>
      </c>
      <c r="P44" s="37">
        <v>37</v>
      </c>
      <c r="Q44" s="37" t="s">
        <v>224</v>
      </c>
      <c r="R44" s="18"/>
    </row>
    <row r="45" spans="1:18" x14ac:dyDescent="0.3">
      <c r="A45" s="18">
        <v>34</v>
      </c>
      <c r="B45" s="19"/>
      <c r="C45" s="20" t="s">
        <v>119</v>
      </c>
      <c r="D45" s="23">
        <v>721125405081</v>
      </c>
      <c r="E45" s="50">
        <v>15</v>
      </c>
      <c r="F45" s="37">
        <v>10</v>
      </c>
      <c r="G45" s="37">
        <f t="shared" si="0"/>
        <v>25</v>
      </c>
      <c r="H45" s="37">
        <v>4</v>
      </c>
      <c r="I45" s="37">
        <v>4</v>
      </c>
      <c r="J45" s="37">
        <v>4</v>
      </c>
      <c r="K45" s="37">
        <f t="shared" si="1"/>
        <v>37</v>
      </c>
      <c r="L45" s="37">
        <f t="shared" si="2"/>
        <v>18</v>
      </c>
      <c r="M45" s="37"/>
      <c r="N45" s="37" t="s">
        <v>221</v>
      </c>
      <c r="O45" s="37" t="s">
        <v>224</v>
      </c>
      <c r="P45" s="37">
        <v>40</v>
      </c>
      <c r="Q45" s="37" t="s">
        <v>224</v>
      </c>
      <c r="R45" s="18"/>
    </row>
    <row r="46" spans="1:18" x14ac:dyDescent="0.3">
      <c r="A46" s="18">
        <v>35</v>
      </c>
      <c r="B46" s="19"/>
      <c r="C46" s="20" t="s">
        <v>120</v>
      </c>
      <c r="D46" s="23">
        <v>721125405083</v>
      </c>
      <c r="E46" s="50">
        <v>12</v>
      </c>
      <c r="F46" s="37">
        <v>10</v>
      </c>
      <c r="G46" s="37">
        <f t="shared" si="0"/>
        <v>22</v>
      </c>
      <c r="H46" s="37">
        <v>2</v>
      </c>
      <c r="I46" s="37">
        <v>2</v>
      </c>
      <c r="J46" s="37">
        <v>3</v>
      </c>
      <c r="K46" s="37">
        <f t="shared" si="1"/>
        <v>29</v>
      </c>
      <c r="L46" s="37">
        <f t="shared" si="2"/>
        <v>14</v>
      </c>
      <c r="M46" s="37"/>
      <c r="N46" s="37" t="s">
        <v>221</v>
      </c>
      <c r="O46" s="37" t="s">
        <v>224</v>
      </c>
      <c r="P46" s="37">
        <v>35</v>
      </c>
      <c r="Q46" s="37" t="s">
        <v>224</v>
      </c>
      <c r="R46" s="18"/>
    </row>
    <row r="47" spans="1:18" x14ac:dyDescent="0.3">
      <c r="A47" s="18">
        <v>36</v>
      </c>
      <c r="B47" s="19"/>
      <c r="C47" s="20" t="s">
        <v>121</v>
      </c>
      <c r="D47" s="23">
        <v>721125405084</v>
      </c>
      <c r="E47" s="50">
        <v>11</v>
      </c>
      <c r="F47" s="37">
        <v>12</v>
      </c>
      <c r="G47" s="37">
        <f t="shared" si="0"/>
        <v>23</v>
      </c>
      <c r="H47" s="37">
        <v>3</v>
      </c>
      <c r="I47" s="37">
        <v>2</v>
      </c>
      <c r="J47" s="37">
        <v>3</v>
      </c>
      <c r="K47" s="37">
        <f t="shared" si="1"/>
        <v>31</v>
      </c>
      <c r="L47" s="37">
        <f t="shared" si="2"/>
        <v>15</v>
      </c>
      <c r="M47" s="37"/>
      <c r="N47" s="37" t="s">
        <v>224</v>
      </c>
      <c r="O47" s="37" t="s">
        <v>224</v>
      </c>
      <c r="P47" s="37">
        <v>35</v>
      </c>
      <c r="Q47" s="37" t="s">
        <v>224</v>
      </c>
      <c r="R47" s="18"/>
    </row>
    <row r="48" spans="1:18" x14ac:dyDescent="0.3">
      <c r="A48" s="46">
        <v>37</v>
      </c>
      <c r="B48" s="19"/>
      <c r="C48" s="20" t="s">
        <v>122</v>
      </c>
      <c r="D48" s="23">
        <v>721125405085</v>
      </c>
      <c r="E48" s="50">
        <v>14</v>
      </c>
      <c r="F48" s="37">
        <v>11</v>
      </c>
      <c r="G48" s="37">
        <f t="shared" si="0"/>
        <v>25</v>
      </c>
      <c r="H48" s="37">
        <v>3</v>
      </c>
      <c r="I48" s="37">
        <v>3</v>
      </c>
      <c r="J48" s="37">
        <v>3</v>
      </c>
      <c r="K48" s="37">
        <f t="shared" si="1"/>
        <v>34</v>
      </c>
      <c r="L48" s="37">
        <f t="shared" si="2"/>
        <v>17</v>
      </c>
      <c r="M48" s="37"/>
      <c r="N48" s="37" t="s">
        <v>221</v>
      </c>
      <c r="O48" s="37" t="s">
        <v>224</v>
      </c>
      <c r="P48" s="37">
        <v>37</v>
      </c>
      <c r="Q48" s="37" t="s">
        <v>224</v>
      </c>
      <c r="R48" s="18"/>
    </row>
    <row r="49" spans="1:18" x14ac:dyDescent="0.3">
      <c r="A49" s="18">
        <v>38</v>
      </c>
      <c r="B49" s="21"/>
      <c r="C49" s="20" t="s">
        <v>123</v>
      </c>
      <c r="D49" s="23">
        <v>721125405086</v>
      </c>
      <c r="E49" s="52">
        <v>17</v>
      </c>
      <c r="F49" s="38">
        <v>13</v>
      </c>
      <c r="G49" s="37">
        <f t="shared" si="0"/>
        <v>30</v>
      </c>
      <c r="H49" s="38">
        <v>5</v>
      </c>
      <c r="I49" s="38">
        <v>4</v>
      </c>
      <c r="J49" s="38">
        <v>5</v>
      </c>
      <c r="K49" s="37">
        <f t="shared" si="1"/>
        <v>44</v>
      </c>
      <c r="L49" s="37">
        <f t="shared" si="2"/>
        <v>22</v>
      </c>
      <c r="M49" s="38"/>
      <c r="N49" s="38" t="s">
        <v>223</v>
      </c>
      <c r="O49" s="38" t="s">
        <v>224</v>
      </c>
      <c r="P49" s="38">
        <v>42</v>
      </c>
      <c r="Q49" s="37" t="s">
        <v>224</v>
      </c>
      <c r="R49" s="22"/>
    </row>
    <row r="50" spans="1:18" x14ac:dyDescent="0.3">
      <c r="A50" s="18">
        <v>39</v>
      </c>
      <c r="B50" s="19"/>
      <c r="C50" s="20" t="s">
        <v>124</v>
      </c>
      <c r="D50" s="23">
        <v>721125405087</v>
      </c>
      <c r="E50" s="50">
        <v>15</v>
      </c>
      <c r="F50" s="37">
        <v>15</v>
      </c>
      <c r="G50" s="37">
        <f t="shared" si="0"/>
        <v>30</v>
      </c>
      <c r="H50" s="37">
        <v>4</v>
      </c>
      <c r="I50" s="37">
        <v>3</v>
      </c>
      <c r="J50" s="37">
        <v>4</v>
      </c>
      <c r="K50" s="37">
        <f t="shared" si="1"/>
        <v>41</v>
      </c>
      <c r="L50" s="37">
        <f t="shared" si="2"/>
        <v>20</v>
      </c>
      <c r="M50" s="37"/>
      <c r="N50" s="37" t="s">
        <v>221</v>
      </c>
      <c r="O50" s="37" t="s">
        <v>224</v>
      </c>
      <c r="P50" s="37">
        <v>39</v>
      </c>
      <c r="Q50" s="37" t="s">
        <v>224</v>
      </c>
      <c r="R50" s="18"/>
    </row>
    <row r="53" spans="1:18" x14ac:dyDescent="0.3">
      <c r="N53" s="71" t="s">
        <v>6</v>
      </c>
      <c r="O53" s="71"/>
      <c r="P53" s="71"/>
      <c r="Q53" s="71"/>
      <c r="R53" s="71"/>
    </row>
    <row r="54" spans="1:18" x14ac:dyDescent="0.3">
      <c r="N54" s="68" t="s">
        <v>230</v>
      </c>
      <c r="O54" s="68"/>
      <c r="P54" s="68"/>
      <c r="Q54" s="68"/>
      <c r="R54" s="68"/>
    </row>
    <row r="55" spans="1:18" x14ac:dyDescent="0.3">
      <c r="N55" s="68" t="s">
        <v>231</v>
      </c>
      <c r="O55" s="68"/>
      <c r="P55" s="68"/>
      <c r="Q55" s="68"/>
      <c r="R55" s="68"/>
    </row>
  </sheetData>
  <mergeCells count="32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P7:P8"/>
    <mergeCell ref="Q7:Q8"/>
    <mergeCell ref="A7:A10"/>
    <mergeCell ref="B7:B10"/>
    <mergeCell ref="C7:C10"/>
    <mergeCell ref="D7:D10"/>
    <mergeCell ref="E7:L7"/>
    <mergeCell ref="N53:R53"/>
    <mergeCell ref="N54:R54"/>
    <mergeCell ref="N55:R55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="80" zoomScaleNormal="80" workbookViewId="0">
      <selection activeCell="U32" sqref="U32"/>
    </sheetView>
  </sheetViews>
  <sheetFormatPr defaultRowHeight="14.4" x14ac:dyDescent="0.3"/>
  <cols>
    <col min="1" max="1" width="4" customWidth="1"/>
    <col min="2" max="2" width="11" customWidth="1"/>
    <col min="3" max="3" width="18.21875" customWidth="1"/>
    <col min="4" max="4" width="11.77734375" customWidth="1"/>
    <col min="5" max="5" width="6" customWidth="1"/>
    <col min="6" max="6" width="4.88671875" customWidth="1"/>
    <col min="7" max="7" width="5.6640625" customWidth="1"/>
    <col min="8" max="8" width="5.77734375" customWidth="1"/>
    <col min="9" max="9" width="6.6640625" customWidth="1"/>
    <col min="10" max="10" width="5.44140625" customWidth="1"/>
    <col min="11" max="11" width="6" customWidth="1"/>
    <col min="12" max="12" width="6.77734375" customWidth="1"/>
    <col min="13" max="13" width="6.44140625" customWidth="1"/>
    <col min="14" max="14" width="5.21875" customWidth="1"/>
    <col min="15" max="15" width="6.21875" customWidth="1"/>
    <col min="16" max="16" width="5.5546875" customWidth="1"/>
    <col min="17" max="17" width="6.33203125" customWidth="1"/>
    <col min="18" max="18" width="6.88671875" customWidth="1"/>
  </cols>
  <sheetData>
    <row r="1" spans="1:18" x14ac:dyDescent="0.3">
      <c r="A1" s="6"/>
      <c r="B1" s="7"/>
      <c r="C1" s="7"/>
      <c r="D1" s="7"/>
      <c r="E1" s="7"/>
      <c r="F1" s="7"/>
      <c r="G1" s="7"/>
      <c r="H1" s="6"/>
      <c r="I1" s="7" t="s">
        <v>0</v>
      </c>
      <c r="J1" s="7"/>
      <c r="K1" s="7"/>
      <c r="L1" s="6"/>
      <c r="M1" s="6"/>
      <c r="N1" s="6"/>
      <c r="O1" s="6"/>
      <c r="P1" s="6"/>
      <c r="Q1" s="6"/>
      <c r="R1" s="6"/>
    </row>
    <row r="2" spans="1:18" x14ac:dyDescent="0.3">
      <c r="A2" s="7"/>
      <c r="B2" s="7"/>
      <c r="C2" s="6"/>
      <c r="D2" s="7"/>
      <c r="E2" s="7"/>
      <c r="F2" s="7"/>
      <c r="G2" s="7"/>
      <c r="H2" s="7"/>
      <c r="I2" s="7" t="s">
        <v>1</v>
      </c>
      <c r="J2" s="7"/>
      <c r="K2" s="7"/>
      <c r="L2" s="6"/>
      <c r="M2" s="6"/>
      <c r="N2" s="6"/>
      <c r="O2" s="6"/>
      <c r="P2" s="6"/>
      <c r="Q2" s="6"/>
      <c r="R2" s="6"/>
    </row>
    <row r="3" spans="1:18" x14ac:dyDescent="0.3">
      <c r="A3" s="7"/>
      <c r="B3" s="7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6"/>
      <c r="M3" s="6"/>
      <c r="N3" s="6"/>
      <c r="O3" s="6"/>
      <c r="P3" s="6"/>
      <c r="Q3" s="6"/>
      <c r="R3" s="6"/>
    </row>
    <row r="4" spans="1:18" x14ac:dyDescent="0.3">
      <c r="A4" s="8"/>
      <c r="B4" s="8"/>
      <c r="C4" s="8"/>
      <c r="D4" s="8"/>
      <c r="E4" s="8"/>
      <c r="F4" s="8"/>
      <c r="G4" s="8" t="s">
        <v>4</v>
      </c>
      <c r="H4" s="8"/>
      <c r="I4" s="8"/>
      <c r="J4" s="8"/>
      <c r="K4" s="8"/>
      <c r="L4" s="9"/>
      <c r="M4" s="9"/>
      <c r="N4" s="9"/>
      <c r="O4" s="9"/>
      <c r="P4" s="9"/>
      <c r="Q4" s="9"/>
      <c r="R4" s="9"/>
    </row>
    <row r="5" spans="1:18" ht="26.4" customHeight="1" x14ac:dyDescent="0.3">
      <c r="A5" s="82" t="s">
        <v>5</v>
      </c>
      <c r="B5" s="82"/>
      <c r="C5" s="82"/>
      <c r="D5" s="82" t="s">
        <v>6</v>
      </c>
      <c r="E5" s="82"/>
      <c r="F5" s="82"/>
      <c r="G5" s="82"/>
      <c r="H5" s="10" t="s">
        <v>7</v>
      </c>
      <c r="I5" s="82" t="s">
        <v>8</v>
      </c>
      <c r="J5" s="82"/>
      <c r="K5" s="82"/>
      <c r="L5" s="11" t="s">
        <v>9</v>
      </c>
      <c r="M5" s="10" t="s">
        <v>41</v>
      </c>
      <c r="N5" s="85" t="s">
        <v>11</v>
      </c>
      <c r="O5" s="85"/>
      <c r="P5" s="85" t="s">
        <v>145</v>
      </c>
      <c r="Q5" s="85"/>
      <c r="R5" s="85"/>
    </row>
    <row r="6" spans="1:18" ht="31.8" customHeight="1" x14ac:dyDescent="0.3">
      <c r="A6" s="10"/>
      <c r="B6" s="11" t="s">
        <v>12</v>
      </c>
      <c r="C6" s="10" t="s">
        <v>13</v>
      </c>
      <c r="D6" s="11" t="s">
        <v>14</v>
      </c>
      <c r="E6" s="82" t="s">
        <v>13</v>
      </c>
      <c r="F6" s="82"/>
      <c r="G6" s="82"/>
      <c r="H6" s="11" t="s">
        <v>15</v>
      </c>
      <c r="I6" s="10" t="s">
        <v>16</v>
      </c>
      <c r="J6" s="83" t="s">
        <v>17</v>
      </c>
      <c r="K6" s="84"/>
      <c r="L6" s="82" t="s">
        <v>8</v>
      </c>
      <c r="M6" s="82"/>
      <c r="N6" s="11" t="s">
        <v>18</v>
      </c>
      <c r="O6" s="10" t="s">
        <v>217</v>
      </c>
      <c r="P6" s="11" t="s">
        <v>20</v>
      </c>
      <c r="Q6" s="85" t="s">
        <v>147</v>
      </c>
      <c r="R6" s="85"/>
    </row>
    <row r="7" spans="1:18" x14ac:dyDescent="0.3">
      <c r="A7" s="72" t="s">
        <v>22</v>
      </c>
      <c r="B7" s="72" t="s">
        <v>23</v>
      </c>
      <c r="C7" s="77" t="s">
        <v>24</v>
      </c>
      <c r="D7" s="72" t="s">
        <v>25</v>
      </c>
      <c r="E7" s="79" t="s">
        <v>26</v>
      </c>
      <c r="F7" s="80"/>
      <c r="G7" s="80"/>
      <c r="H7" s="80"/>
      <c r="I7" s="80"/>
      <c r="J7" s="80"/>
      <c r="K7" s="80"/>
      <c r="L7" s="81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67.2" customHeight="1" x14ac:dyDescent="0.3">
      <c r="A8" s="73"/>
      <c r="B8" s="73"/>
      <c r="C8" s="78"/>
      <c r="D8" s="73"/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13" t="s">
        <v>37</v>
      </c>
      <c r="K8" s="13" t="s">
        <v>38</v>
      </c>
      <c r="L8" s="13" t="s">
        <v>39</v>
      </c>
      <c r="M8" s="74"/>
      <c r="N8" s="74"/>
      <c r="O8" s="74"/>
      <c r="P8" s="74"/>
      <c r="Q8" s="74"/>
      <c r="R8" s="73"/>
    </row>
    <row r="9" spans="1:18" x14ac:dyDescent="0.3">
      <c r="A9" s="73"/>
      <c r="B9" s="73"/>
      <c r="C9" s="78"/>
      <c r="D9" s="73"/>
      <c r="E9" s="75">
        <v>20</v>
      </c>
      <c r="F9" s="75">
        <v>15</v>
      </c>
      <c r="G9" s="14">
        <v>35</v>
      </c>
      <c r="H9" s="14">
        <v>5</v>
      </c>
      <c r="I9" s="14">
        <v>5</v>
      </c>
      <c r="J9" s="14">
        <v>5</v>
      </c>
      <c r="K9" s="75">
        <v>50</v>
      </c>
      <c r="L9" s="75">
        <v>25</v>
      </c>
      <c r="M9" s="75">
        <v>75</v>
      </c>
      <c r="N9" s="75">
        <v>100</v>
      </c>
      <c r="O9" s="75" t="s">
        <v>40</v>
      </c>
      <c r="P9" s="75">
        <v>50</v>
      </c>
      <c r="Q9" s="75" t="s">
        <v>40</v>
      </c>
      <c r="R9" s="73"/>
    </row>
    <row r="10" spans="1:18" x14ac:dyDescent="0.3">
      <c r="A10" s="74"/>
      <c r="B10" s="74"/>
      <c r="C10" s="78"/>
      <c r="D10" s="73"/>
      <c r="E10" s="76"/>
      <c r="F10" s="76"/>
      <c r="G10" s="15" t="s">
        <v>10</v>
      </c>
      <c r="H10" s="15" t="s">
        <v>41</v>
      </c>
      <c r="I10" s="15" t="s">
        <v>42</v>
      </c>
      <c r="J10" s="15" t="s">
        <v>43</v>
      </c>
      <c r="K10" s="76"/>
      <c r="L10" s="76"/>
      <c r="M10" s="76"/>
      <c r="N10" s="76"/>
      <c r="O10" s="76"/>
      <c r="P10" s="76"/>
      <c r="Q10" s="76"/>
      <c r="R10" s="74"/>
    </row>
    <row r="11" spans="1:18" ht="16.8" customHeight="1" x14ac:dyDescent="0.3">
      <c r="A11" s="18">
        <v>1</v>
      </c>
      <c r="B11" s="19"/>
      <c r="C11" s="20" t="s">
        <v>125</v>
      </c>
      <c r="D11" s="23">
        <v>721125405189</v>
      </c>
      <c r="E11" s="27">
        <v>15</v>
      </c>
      <c r="F11" s="26">
        <v>12</v>
      </c>
      <c r="G11" s="27">
        <f>SUM(E11:F11)</f>
        <v>27</v>
      </c>
      <c r="H11" s="27">
        <v>5</v>
      </c>
      <c r="I11" s="27">
        <v>4</v>
      </c>
      <c r="J11" s="27">
        <v>5</v>
      </c>
      <c r="K11" s="27">
        <f>SUM(G11:J11)</f>
        <v>41</v>
      </c>
      <c r="L11" s="27">
        <f>QUOTIENT(K11,2)</f>
        <v>20</v>
      </c>
      <c r="M11" s="27"/>
      <c r="N11" s="27" t="s">
        <v>221</v>
      </c>
      <c r="O11" s="27" t="s">
        <v>224</v>
      </c>
      <c r="P11" s="27">
        <v>42</v>
      </c>
      <c r="Q11" s="37" t="s">
        <v>224</v>
      </c>
      <c r="R11" s="18"/>
    </row>
    <row r="12" spans="1:18" x14ac:dyDescent="0.3">
      <c r="A12" s="18">
        <v>2</v>
      </c>
      <c r="B12" s="19"/>
      <c r="C12" s="20" t="s">
        <v>126</v>
      </c>
      <c r="D12" s="23">
        <v>721125405190</v>
      </c>
      <c r="E12" s="26">
        <v>15</v>
      </c>
      <c r="F12" s="27">
        <v>10</v>
      </c>
      <c r="G12" s="27">
        <f t="shared" ref="G12:G42" si="0">SUM(E12:F12)</f>
        <v>25</v>
      </c>
      <c r="H12" s="27">
        <v>4</v>
      </c>
      <c r="I12" s="27">
        <v>4</v>
      </c>
      <c r="J12" s="27">
        <v>4</v>
      </c>
      <c r="K12" s="27">
        <f t="shared" ref="K12:K42" si="1">SUM(G12:J12)</f>
        <v>37</v>
      </c>
      <c r="L12" s="27">
        <f t="shared" ref="L12:L42" si="2">QUOTIENT(K12,2)</f>
        <v>18</v>
      </c>
      <c r="M12" s="27"/>
      <c r="N12" s="27" t="s">
        <v>221</v>
      </c>
      <c r="O12" s="27" t="s">
        <v>224</v>
      </c>
      <c r="P12" s="27">
        <v>42</v>
      </c>
      <c r="Q12" s="37" t="s">
        <v>224</v>
      </c>
      <c r="R12" s="18"/>
    </row>
    <row r="13" spans="1:18" x14ac:dyDescent="0.3">
      <c r="A13" s="18">
        <v>3</v>
      </c>
      <c r="B13" s="19"/>
      <c r="C13" s="20" t="s">
        <v>127</v>
      </c>
      <c r="D13" s="23">
        <v>721125405192</v>
      </c>
      <c r="E13" s="26">
        <v>16</v>
      </c>
      <c r="F13" s="27">
        <v>10</v>
      </c>
      <c r="G13" s="27">
        <f t="shared" si="0"/>
        <v>26</v>
      </c>
      <c r="H13" s="27">
        <v>5</v>
      </c>
      <c r="I13" s="27">
        <v>4</v>
      </c>
      <c r="J13" s="27">
        <v>5</v>
      </c>
      <c r="K13" s="27">
        <f t="shared" si="1"/>
        <v>40</v>
      </c>
      <c r="L13" s="27">
        <f t="shared" si="2"/>
        <v>20</v>
      </c>
      <c r="M13" s="27"/>
      <c r="N13" s="27" t="s">
        <v>221</v>
      </c>
      <c r="O13" s="27" t="s">
        <v>224</v>
      </c>
      <c r="P13" s="27">
        <v>42</v>
      </c>
      <c r="Q13" s="37" t="s">
        <v>224</v>
      </c>
      <c r="R13" s="18"/>
    </row>
    <row r="14" spans="1:18" x14ac:dyDescent="0.3">
      <c r="A14" s="18">
        <v>4</v>
      </c>
      <c r="B14" s="19"/>
      <c r="C14" s="20" t="s">
        <v>128</v>
      </c>
      <c r="D14" s="23">
        <v>721125405193</v>
      </c>
      <c r="E14" s="26">
        <v>14</v>
      </c>
      <c r="F14" s="27">
        <v>0</v>
      </c>
      <c r="G14" s="27">
        <f t="shared" si="0"/>
        <v>14</v>
      </c>
      <c r="H14" s="27">
        <v>4</v>
      </c>
      <c r="I14" s="27">
        <v>4</v>
      </c>
      <c r="J14" s="27">
        <v>4</v>
      </c>
      <c r="K14" s="27">
        <f t="shared" si="1"/>
        <v>26</v>
      </c>
      <c r="L14" s="27">
        <f t="shared" si="2"/>
        <v>13</v>
      </c>
      <c r="M14" s="27"/>
      <c r="N14" s="27" t="s">
        <v>226</v>
      </c>
      <c r="O14" s="27" t="s">
        <v>224</v>
      </c>
      <c r="P14" s="27">
        <v>39</v>
      </c>
      <c r="Q14" s="37" t="s">
        <v>224</v>
      </c>
      <c r="R14" s="18"/>
    </row>
    <row r="15" spans="1:18" x14ac:dyDescent="0.3">
      <c r="A15" s="18">
        <v>5</v>
      </c>
      <c r="B15" s="19"/>
      <c r="C15" s="20" t="s">
        <v>129</v>
      </c>
      <c r="D15" s="23">
        <v>721125405194</v>
      </c>
      <c r="E15" s="26">
        <v>13</v>
      </c>
      <c r="F15" s="27">
        <v>12</v>
      </c>
      <c r="G15" s="27">
        <f t="shared" si="0"/>
        <v>25</v>
      </c>
      <c r="H15" s="27">
        <v>3</v>
      </c>
      <c r="I15" s="27">
        <v>3</v>
      </c>
      <c r="J15" s="27">
        <v>4</v>
      </c>
      <c r="K15" s="27">
        <f t="shared" si="1"/>
        <v>35</v>
      </c>
      <c r="L15" s="27">
        <f t="shared" si="2"/>
        <v>17</v>
      </c>
      <c r="M15" s="27"/>
      <c r="N15" s="27" t="s">
        <v>223</v>
      </c>
      <c r="O15" s="27" t="s">
        <v>224</v>
      </c>
      <c r="P15" s="27">
        <v>39</v>
      </c>
      <c r="Q15" s="37" t="s">
        <v>224</v>
      </c>
      <c r="R15" s="18"/>
    </row>
    <row r="16" spans="1:18" x14ac:dyDescent="0.3">
      <c r="A16" s="18">
        <v>6</v>
      </c>
      <c r="B16" s="19"/>
      <c r="C16" s="20" t="s">
        <v>130</v>
      </c>
      <c r="D16" s="23">
        <v>721125405196</v>
      </c>
      <c r="E16" s="26">
        <v>14</v>
      </c>
      <c r="F16" s="27">
        <v>14</v>
      </c>
      <c r="G16" s="27">
        <f t="shared" si="0"/>
        <v>28</v>
      </c>
      <c r="H16" s="27">
        <v>3</v>
      </c>
      <c r="I16" s="27">
        <v>3</v>
      </c>
      <c r="J16" s="27">
        <v>4</v>
      </c>
      <c r="K16" s="27">
        <f t="shared" si="1"/>
        <v>38</v>
      </c>
      <c r="L16" s="27">
        <f t="shared" si="2"/>
        <v>19</v>
      </c>
      <c r="M16" s="27"/>
      <c r="N16" s="27" t="s">
        <v>223</v>
      </c>
      <c r="O16" s="27" t="s">
        <v>224</v>
      </c>
      <c r="P16" s="27">
        <v>40</v>
      </c>
      <c r="Q16" s="37" t="s">
        <v>224</v>
      </c>
      <c r="R16" s="18"/>
    </row>
    <row r="17" spans="1:18" x14ac:dyDescent="0.3">
      <c r="A17" s="18">
        <v>7</v>
      </c>
      <c r="B17" s="19"/>
      <c r="C17" s="20" t="s">
        <v>131</v>
      </c>
      <c r="D17" s="23">
        <v>721125405197</v>
      </c>
      <c r="E17" s="26">
        <v>14</v>
      </c>
      <c r="F17" s="27">
        <v>10</v>
      </c>
      <c r="G17" s="27">
        <f t="shared" si="0"/>
        <v>24</v>
      </c>
      <c r="H17" s="27">
        <v>3</v>
      </c>
      <c r="I17" s="27">
        <v>3</v>
      </c>
      <c r="J17" s="27">
        <v>3</v>
      </c>
      <c r="K17" s="27">
        <f t="shared" si="1"/>
        <v>33</v>
      </c>
      <c r="L17" s="27">
        <f t="shared" si="2"/>
        <v>16</v>
      </c>
      <c r="M17" s="27"/>
      <c r="N17" s="27" t="s">
        <v>224</v>
      </c>
      <c r="O17" s="27" t="s">
        <v>224</v>
      </c>
      <c r="P17" s="27">
        <v>39</v>
      </c>
      <c r="Q17" s="37" t="s">
        <v>224</v>
      </c>
      <c r="R17" s="18"/>
    </row>
    <row r="18" spans="1:18" x14ac:dyDescent="0.3">
      <c r="A18" s="18">
        <v>8</v>
      </c>
      <c r="B18" s="19"/>
      <c r="C18" s="20" t="s">
        <v>132</v>
      </c>
      <c r="D18" s="23">
        <v>721125405198</v>
      </c>
      <c r="E18" s="26">
        <v>8</v>
      </c>
      <c r="F18" s="27">
        <v>12</v>
      </c>
      <c r="G18" s="27">
        <f t="shared" si="0"/>
        <v>20</v>
      </c>
      <c r="H18" s="27">
        <v>3</v>
      </c>
      <c r="I18" s="27">
        <v>3</v>
      </c>
      <c r="J18" s="27">
        <v>3</v>
      </c>
      <c r="K18" s="27">
        <f t="shared" si="1"/>
        <v>29</v>
      </c>
      <c r="L18" s="27">
        <f t="shared" si="2"/>
        <v>14</v>
      </c>
      <c r="M18" s="27"/>
      <c r="N18" s="27" t="s">
        <v>224</v>
      </c>
      <c r="O18" s="27" t="s">
        <v>224</v>
      </c>
      <c r="P18" s="27">
        <v>39</v>
      </c>
      <c r="Q18" s="37" t="s">
        <v>224</v>
      </c>
      <c r="R18" s="18"/>
    </row>
    <row r="19" spans="1:18" x14ac:dyDescent="0.3">
      <c r="A19" s="18">
        <v>9</v>
      </c>
      <c r="B19" s="19"/>
      <c r="C19" s="20" t="s">
        <v>133</v>
      </c>
      <c r="D19" s="23">
        <v>721125405200</v>
      </c>
      <c r="E19" s="26">
        <v>13</v>
      </c>
      <c r="F19" s="27">
        <v>0</v>
      </c>
      <c r="G19" s="27">
        <f t="shared" si="0"/>
        <v>13</v>
      </c>
      <c r="H19" s="27">
        <v>3</v>
      </c>
      <c r="I19" s="27">
        <v>3</v>
      </c>
      <c r="J19" s="27">
        <v>3</v>
      </c>
      <c r="K19" s="27">
        <f t="shared" si="1"/>
        <v>22</v>
      </c>
      <c r="L19" s="27">
        <f t="shared" si="2"/>
        <v>11</v>
      </c>
      <c r="M19" s="27"/>
      <c r="N19" s="27" t="s">
        <v>227</v>
      </c>
      <c r="O19" s="27" t="s">
        <v>228</v>
      </c>
      <c r="P19" s="27">
        <v>38</v>
      </c>
      <c r="Q19" s="37" t="s">
        <v>224</v>
      </c>
      <c r="R19" s="18"/>
    </row>
    <row r="20" spans="1:18" x14ac:dyDescent="0.3">
      <c r="A20" s="18">
        <v>10</v>
      </c>
      <c r="B20" s="19"/>
      <c r="C20" s="20" t="s">
        <v>134</v>
      </c>
      <c r="D20" s="23">
        <v>721125405201</v>
      </c>
      <c r="E20" s="26">
        <v>16</v>
      </c>
      <c r="F20" s="27">
        <v>13</v>
      </c>
      <c r="G20" s="27">
        <f t="shared" si="0"/>
        <v>29</v>
      </c>
      <c r="H20" s="27">
        <v>4</v>
      </c>
      <c r="I20" s="27">
        <v>4</v>
      </c>
      <c r="J20" s="27">
        <v>4</v>
      </c>
      <c r="K20" s="27">
        <f t="shared" si="1"/>
        <v>41</v>
      </c>
      <c r="L20" s="27">
        <f t="shared" si="2"/>
        <v>20</v>
      </c>
      <c r="M20" s="27"/>
      <c r="N20" s="27" t="s">
        <v>225</v>
      </c>
      <c r="O20" s="27" t="s">
        <v>224</v>
      </c>
      <c r="P20" s="27">
        <v>39</v>
      </c>
      <c r="Q20" s="37" t="s">
        <v>224</v>
      </c>
      <c r="R20" s="18"/>
    </row>
    <row r="21" spans="1:18" x14ac:dyDescent="0.3">
      <c r="A21" s="18">
        <v>11</v>
      </c>
      <c r="B21" s="19"/>
      <c r="C21" s="20" t="s">
        <v>135</v>
      </c>
      <c r="D21" s="23">
        <v>721125405202</v>
      </c>
      <c r="E21" s="26">
        <v>15</v>
      </c>
      <c r="F21" s="27">
        <v>13</v>
      </c>
      <c r="G21" s="27">
        <f t="shared" si="0"/>
        <v>28</v>
      </c>
      <c r="H21" s="27">
        <v>4</v>
      </c>
      <c r="I21" s="27">
        <v>4</v>
      </c>
      <c r="J21" s="27">
        <v>4</v>
      </c>
      <c r="K21" s="27">
        <f t="shared" si="1"/>
        <v>40</v>
      </c>
      <c r="L21" s="27">
        <f t="shared" si="2"/>
        <v>20</v>
      </c>
      <c r="M21" s="27"/>
      <c r="N21" s="27" t="s">
        <v>223</v>
      </c>
      <c r="O21" s="27" t="s">
        <v>224</v>
      </c>
      <c r="P21" s="27">
        <v>42</v>
      </c>
      <c r="Q21" s="37" t="s">
        <v>224</v>
      </c>
      <c r="R21" s="18"/>
    </row>
    <row r="22" spans="1:18" ht="17.399999999999999" customHeight="1" x14ac:dyDescent="0.3">
      <c r="A22" s="18">
        <v>12</v>
      </c>
      <c r="B22" s="19"/>
      <c r="C22" s="20" t="s">
        <v>136</v>
      </c>
      <c r="D22" s="23">
        <v>721125405204</v>
      </c>
      <c r="E22" s="26">
        <v>15</v>
      </c>
      <c r="F22" s="27">
        <v>14</v>
      </c>
      <c r="G22" s="27">
        <f t="shared" si="0"/>
        <v>29</v>
      </c>
      <c r="H22" s="27">
        <v>5</v>
      </c>
      <c r="I22" s="27">
        <v>4</v>
      </c>
      <c r="J22" s="27">
        <v>5</v>
      </c>
      <c r="K22" s="27">
        <f t="shared" si="1"/>
        <v>43</v>
      </c>
      <c r="L22" s="27">
        <f t="shared" si="2"/>
        <v>21</v>
      </c>
      <c r="M22" s="27"/>
      <c r="N22" s="27" t="s">
        <v>221</v>
      </c>
      <c r="O22" s="27" t="s">
        <v>224</v>
      </c>
      <c r="P22" s="27">
        <v>42</v>
      </c>
      <c r="Q22" s="37" t="s">
        <v>224</v>
      </c>
      <c r="R22" s="18"/>
    </row>
    <row r="23" spans="1:18" ht="17.399999999999999" customHeight="1" x14ac:dyDescent="0.3">
      <c r="A23" s="18"/>
      <c r="B23" s="19"/>
      <c r="C23" s="20"/>
      <c r="D23" s="23"/>
      <c r="E23" s="26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37"/>
      <c r="R23" s="18"/>
    </row>
    <row r="24" spans="1:18" ht="17.399999999999999" customHeight="1" x14ac:dyDescent="0.3"/>
    <row r="25" spans="1:18" ht="17.399999999999999" customHeight="1" x14ac:dyDescent="0.3"/>
    <row r="26" spans="1:18" ht="17.399999999999999" customHeight="1" x14ac:dyDescent="0.3"/>
    <row r="27" spans="1:18" ht="17.399999999999999" customHeight="1" x14ac:dyDescent="0.3"/>
    <row r="28" spans="1:18" ht="17.399999999999999" customHeight="1" x14ac:dyDescent="0.3"/>
    <row r="29" spans="1:18" ht="17.399999999999999" customHeight="1" x14ac:dyDescent="0.3">
      <c r="A29" s="6"/>
      <c r="B29" s="7"/>
      <c r="C29" s="7"/>
      <c r="D29" s="7"/>
      <c r="E29" s="7"/>
      <c r="F29" s="7"/>
      <c r="G29" s="7"/>
      <c r="H29" s="6"/>
      <c r="I29" s="7" t="s">
        <v>0</v>
      </c>
      <c r="J29" s="7"/>
      <c r="K29" s="7"/>
      <c r="L29" s="6"/>
      <c r="M29" s="6"/>
      <c r="N29" s="6"/>
      <c r="O29" s="6"/>
      <c r="P29" s="6"/>
      <c r="Q29" s="6"/>
      <c r="R29" s="6"/>
    </row>
    <row r="30" spans="1:18" ht="17.399999999999999" customHeight="1" x14ac:dyDescent="0.3">
      <c r="A30" s="7"/>
      <c r="B30" s="7"/>
      <c r="C30" s="6"/>
      <c r="D30" s="7"/>
      <c r="E30" s="7"/>
      <c r="F30" s="7"/>
      <c r="G30" s="7"/>
      <c r="H30" s="7"/>
      <c r="I30" s="7" t="s">
        <v>1</v>
      </c>
      <c r="J30" s="7"/>
      <c r="K30" s="7"/>
      <c r="L30" s="6"/>
      <c r="M30" s="6"/>
      <c r="N30" s="6"/>
      <c r="O30" s="6"/>
      <c r="P30" s="6"/>
      <c r="Q30" s="6"/>
      <c r="R30" s="6"/>
    </row>
    <row r="31" spans="1:18" ht="17.399999999999999" customHeight="1" x14ac:dyDescent="0.3">
      <c r="A31" s="7"/>
      <c r="B31" s="7"/>
      <c r="C31" s="7" t="s">
        <v>2</v>
      </c>
      <c r="D31" s="7"/>
      <c r="E31" s="7"/>
      <c r="F31" s="7"/>
      <c r="G31" s="7"/>
      <c r="H31" s="7"/>
      <c r="I31" s="7" t="s">
        <v>3</v>
      </c>
      <c r="J31" s="7"/>
      <c r="K31" s="7"/>
      <c r="L31" s="6"/>
      <c r="M31" s="6"/>
      <c r="N31" s="6"/>
      <c r="O31" s="6"/>
      <c r="P31" s="6"/>
      <c r="Q31" s="6"/>
      <c r="R31" s="6"/>
    </row>
    <row r="32" spans="1:18" ht="17.399999999999999" customHeight="1" x14ac:dyDescent="0.3">
      <c r="A32" s="91"/>
      <c r="B32" s="91"/>
      <c r="C32" s="91"/>
      <c r="D32" s="91"/>
      <c r="E32" s="91"/>
      <c r="F32" s="91"/>
      <c r="G32" s="91" t="s">
        <v>4</v>
      </c>
      <c r="H32" s="91"/>
      <c r="I32" s="91"/>
      <c r="J32" s="91"/>
      <c r="K32" s="91"/>
      <c r="L32" s="9"/>
      <c r="M32" s="9"/>
      <c r="N32" s="9"/>
      <c r="O32" s="9"/>
      <c r="P32" s="9"/>
      <c r="Q32" s="9"/>
      <c r="R32" s="9"/>
    </row>
    <row r="33" spans="1:18" ht="17.399999999999999" customHeight="1" x14ac:dyDescent="0.3"/>
    <row r="34" spans="1:18" ht="17.399999999999999" customHeight="1" x14ac:dyDescent="0.3"/>
    <row r="35" spans="1:18" ht="16.8" customHeight="1" x14ac:dyDescent="0.3">
      <c r="A35" s="18">
        <v>13</v>
      </c>
      <c r="B35" s="19"/>
      <c r="C35" s="20" t="s">
        <v>137</v>
      </c>
      <c r="D35" s="23">
        <v>721125405206</v>
      </c>
      <c r="E35" s="26">
        <v>14</v>
      </c>
      <c r="F35" s="27">
        <v>11</v>
      </c>
      <c r="G35" s="27">
        <f t="shared" si="0"/>
        <v>25</v>
      </c>
      <c r="H35" s="27">
        <v>4</v>
      </c>
      <c r="I35" s="27">
        <v>3</v>
      </c>
      <c r="J35" s="27">
        <v>4</v>
      </c>
      <c r="K35" s="27">
        <f t="shared" si="1"/>
        <v>36</v>
      </c>
      <c r="L35" s="27">
        <f t="shared" si="2"/>
        <v>18</v>
      </c>
      <c r="M35" s="27"/>
      <c r="N35" s="27" t="s">
        <v>221</v>
      </c>
      <c r="O35" s="27" t="s">
        <v>224</v>
      </c>
      <c r="P35" s="27">
        <v>39</v>
      </c>
      <c r="Q35" s="37" t="s">
        <v>224</v>
      </c>
      <c r="R35" s="18"/>
    </row>
    <row r="36" spans="1:18" x14ac:dyDescent="0.3">
      <c r="A36" s="18">
        <v>14</v>
      </c>
      <c r="B36" s="19"/>
      <c r="C36" s="20" t="s">
        <v>138</v>
      </c>
      <c r="D36" s="23">
        <v>721125405207</v>
      </c>
      <c r="E36" s="26">
        <v>14</v>
      </c>
      <c r="F36" s="27">
        <v>12</v>
      </c>
      <c r="G36" s="27">
        <f t="shared" si="0"/>
        <v>26</v>
      </c>
      <c r="H36" s="27">
        <v>4</v>
      </c>
      <c r="I36" s="27">
        <v>3</v>
      </c>
      <c r="J36" s="27">
        <v>4</v>
      </c>
      <c r="K36" s="27">
        <f t="shared" si="1"/>
        <v>37</v>
      </c>
      <c r="L36" s="27">
        <f t="shared" si="2"/>
        <v>18</v>
      </c>
      <c r="M36" s="27"/>
      <c r="N36" s="27" t="s">
        <v>221</v>
      </c>
      <c r="O36" s="27" t="s">
        <v>224</v>
      </c>
      <c r="P36" s="27">
        <v>37</v>
      </c>
      <c r="Q36" s="37" t="s">
        <v>224</v>
      </c>
      <c r="R36" s="18"/>
    </row>
    <row r="37" spans="1:18" x14ac:dyDescent="0.3">
      <c r="A37" s="18">
        <v>15</v>
      </c>
      <c r="B37" s="19"/>
      <c r="C37" s="20" t="s">
        <v>139</v>
      </c>
      <c r="D37" s="23">
        <v>721125405208</v>
      </c>
      <c r="E37" s="26">
        <v>10</v>
      </c>
      <c r="F37" s="27">
        <v>4</v>
      </c>
      <c r="G37" s="27">
        <f t="shared" si="0"/>
        <v>14</v>
      </c>
      <c r="H37" s="27">
        <v>3</v>
      </c>
      <c r="I37" s="27">
        <v>3</v>
      </c>
      <c r="J37" s="27">
        <v>3</v>
      </c>
      <c r="K37" s="27">
        <f t="shared" si="1"/>
        <v>23</v>
      </c>
      <c r="L37" s="27">
        <f t="shared" si="2"/>
        <v>11</v>
      </c>
      <c r="M37" s="27"/>
      <c r="N37" s="27" t="s">
        <v>224</v>
      </c>
      <c r="O37" s="27" t="s">
        <v>224</v>
      </c>
      <c r="P37" s="27">
        <v>38</v>
      </c>
      <c r="Q37" s="37" t="s">
        <v>224</v>
      </c>
      <c r="R37" s="18"/>
    </row>
    <row r="38" spans="1:18" x14ac:dyDescent="0.3">
      <c r="A38" s="18">
        <v>16</v>
      </c>
      <c r="B38" s="19"/>
      <c r="C38" s="20" t="s">
        <v>140</v>
      </c>
      <c r="D38" s="23">
        <v>721125405210</v>
      </c>
      <c r="E38" s="26">
        <v>10</v>
      </c>
      <c r="F38" s="27">
        <v>4</v>
      </c>
      <c r="G38" s="27">
        <f t="shared" si="0"/>
        <v>14</v>
      </c>
      <c r="H38" s="27">
        <v>4</v>
      </c>
      <c r="I38" s="27">
        <v>4</v>
      </c>
      <c r="J38" s="27">
        <v>4</v>
      </c>
      <c r="K38" s="27">
        <f t="shared" si="1"/>
        <v>26</v>
      </c>
      <c r="L38" s="27">
        <f t="shared" si="2"/>
        <v>13</v>
      </c>
      <c r="M38" s="27"/>
      <c r="N38" s="27" t="s">
        <v>223</v>
      </c>
      <c r="O38" s="27" t="s">
        <v>224</v>
      </c>
      <c r="P38" s="27">
        <v>36</v>
      </c>
      <c r="Q38" s="37" t="s">
        <v>224</v>
      </c>
      <c r="R38" s="18"/>
    </row>
    <row r="39" spans="1:18" x14ac:dyDescent="0.3">
      <c r="A39" s="18">
        <v>17</v>
      </c>
      <c r="B39" s="19"/>
      <c r="C39" s="20" t="s">
        <v>141</v>
      </c>
      <c r="D39" s="23">
        <v>721125405211</v>
      </c>
      <c r="E39" s="26">
        <v>15</v>
      </c>
      <c r="F39" s="27">
        <v>15</v>
      </c>
      <c r="G39" s="27">
        <f t="shared" si="0"/>
        <v>30</v>
      </c>
      <c r="H39" s="27">
        <v>4</v>
      </c>
      <c r="I39" s="27">
        <v>4</v>
      </c>
      <c r="J39" s="27">
        <v>4</v>
      </c>
      <c r="K39" s="27">
        <f t="shared" si="1"/>
        <v>42</v>
      </c>
      <c r="L39" s="27">
        <f t="shared" si="2"/>
        <v>21</v>
      </c>
      <c r="M39" s="27"/>
      <c r="N39" s="27" t="s">
        <v>223</v>
      </c>
      <c r="O39" s="27" t="s">
        <v>224</v>
      </c>
      <c r="P39" s="27">
        <v>40</v>
      </c>
      <c r="Q39" s="37" t="s">
        <v>224</v>
      </c>
      <c r="R39" s="18"/>
    </row>
    <row r="40" spans="1:18" x14ac:dyDescent="0.3">
      <c r="A40" s="18">
        <v>18</v>
      </c>
      <c r="B40" s="19"/>
      <c r="C40" s="20" t="s">
        <v>142</v>
      </c>
      <c r="D40" s="23">
        <v>721125405212</v>
      </c>
      <c r="E40" s="26">
        <v>16</v>
      </c>
      <c r="F40" s="27">
        <v>12</v>
      </c>
      <c r="G40" s="27">
        <f t="shared" si="0"/>
        <v>28</v>
      </c>
      <c r="H40" s="27">
        <v>4</v>
      </c>
      <c r="I40" s="27">
        <v>4</v>
      </c>
      <c r="J40" s="27">
        <v>4</v>
      </c>
      <c r="K40" s="27">
        <f t="shared" si="1"/>
        <v>40</v>
      </c>
      <c r="L40" s="27">
        <f t="shared" si="2"/>
        <v>20</v>
      </c>
      <c r="M40" s="27"/>
      <c r="N40" s="27" t="s">
        <v>223</v>
      </c>
      <c r="O40" s="27" t="s">
        <v>224</v>
      </c>
      <c r="P40" s="27">
        <v>40</v>
      </c>
      <c r="Q40" s="37" t="s">
        <v>224</v>
      </c>
      <c r="R40" s="18"/>
    </row>
    <row r="41" spans="1:18" ht="15.6" customHeight="1" x14ac:dyDescent="0.3">
      <c r="A41" s="18">
        <v>19</v>
      </c>
      <c r="B41" s="21"/>
      <c r="C41" s="20" t="s">
        <v>143</v>
      </c>
      <c r="D41" s="23">
        <v>721125405213</v>
      </c>
      <c r="E41" s="28">
        <v>15</v>
      </c>
      <c r="F41" s="29">
        <v>10</v>
      </c>
      <c r="G41" s="27">
        <f t="shared" si="0"/>
        <v>25</v>
      </c>
      <c r="H41" s="29">
        <v>4</v>
      </c>
      <c r="I41" s="29">
        <v>4</v>
      </c>
      <c r="J41" s="29">
        <v>4</v>
      </c>
      <c r="K41" s="27">
        <f t="shared" si="1"/>
        <v>37</v>
      </c>
      <c r="L41" s="27">
        <f t="shared" si="2"/>
        <v>18</v>
      </c>
      <c r="M41" s="29"/>
      <c r="N41" s="29" t="s">
        <v>223</v>
      </c>
      <c r="O41" s="29" t="s">
        <v>224</v>
      </c>
      <c r="P41" s="29">
        <v>40</v>
      </c>
      <c r="Q41" s="38" t="s">
        <v>224</v>
      </c>
      <c r="R41" s="22"/>
    </row>
    <row r="42" spans="1:18" ht="16.2" customHeight="1" x14ac:dyDescent="0.3">
      <c r="A42" s="18">
        <v>20</v>
      </c>
      <c r="B42" s="19"/>
      <c r="C42" s="20" t="s">
        <v>144</v>
      </c>
      <c r="D42" s="23">
        <v>721125405214</v>
      </c>
      <c r="E42" s="26">
        <v>16</v>
      </c>
      <c r="F42" s="27">
        <v>10</v>
      </c>
      <c r="G42" s="27">
        <f t="shared" si="0"/>
        <v>26</v>
      </c>
      <c r="H42" s="27">
        <v>4</v>
      </c>
      <c r="I42" s="27">
        <v>4</v>
      </c>
      <c r="J42" s="27">
        <v>4</v>
      </c>
      <c r="K42" s="27">
        <f t="shared" si="1"/>
        <v>38</v>
      </c>
      <c r="L42" s="27">
        <f t="shared" si="2"/>
        <v>19</v>
      </c>
      <c r="M42" s="27"/>
      <c r="N42" s="27" t="s">
        <v>226</v>
      </c>
      <c r="O42" s="27" t="s">
        <v>224</v>
      </c>
      <c r="P42" s="27">
        <v>40</v>
      </c>
      <c r="Q42" s="37" t="s">
        <v>224</v>
      </c>
      <c r="R42" s="18"/>
    </row>
    <row r="47" spans="1:18" x14ac:dyDescent="0.3">
      <c r="N47" s="68" t="s">
        <v>6</v>
      </c>
      <c r="O47" s="68"/>
      <c r="P47" s="68"/>
      <c r="Q47" s="68"/>
      <c r="R47" s="68"/>
    </row>
    <row r="48" spans="1:18" x14ac:dyDescent="0.3">
      <c r="N48" s="66" t="s">
        <v>230</v>
      </c>
      <c r="O48" s="66"/>
      <c r="P48" s="66"/>
      <c r="Q48" s="66"/>
      <c r="R48" s="66"/>
    </row>
    <row r="49" spans="14:18" x14ac:dyDescent="0.3">
      <c r="N49" s="66" t="s">
        <v>232</v>
      </c>
      <c r="O49" s="66"/>
      <c r="P49" s="66"/>
      <c r="Q49" s="66"/>
      <c r="R49" s="66"/>
    </row>
  </sheetData>
  <mergeCells count="32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P7:P8"/>
    <mergeCell ref="Q7:Q8"/>
    <mergeCell ref="A7:A10"/>
    <mergeCell ref="B7:B10"/>
    <mergeCell ref="C7:C10"/>
    <mergeCell ref="D7:D10"/>
    <mergeCell ref="E7:L7"/>
    <mergeCell ref="N47:R47"/>
    <mergeCell ref="N48:R48"/>
    <mergeCell ref="N49:R49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opLeftCell="A31" zoomScale="90" zoomScaleNormal="90" workbookViewId="0">
      <selection activeCell="E33" sqref="E33"/>
    </sheetView>
  </sheetViews>
  <sheetFormatPr defaultRowHeight="14.4" x14ac:dyDescent="0.3"/>
  <cols>
    <col min="1" max="1" width="2.88671875" customWidth="1"/>
    <col min="2" max="2" width="10.6640625" customWidth="1"/>
    <col min="3" max="3" width="20.21875" customWidth="1"/>
    <col min="4" max="4" width="11.109375" customWidth="1"/>
    <col min="5" max="5" width="5.44140625" customWidth="1"/>
    <col min="6" max="6" width="5.33203125" customWidth="1"/>
    <col min="7" max="7" width="5.77734375" customWidth="1"/>
    <col min="8" max="8" width="5.33203125" customWidth="1"/>
    <col min="9" max="9" width="6.44140625" customWidth="1"/>
    <col min="10" max="10" width="5.44140625" customWidth="1"/>
    <col min="11" max="11" width="6.6640625" customWidth="1"/>
    <col min="12" max="12" width="6.33203125" customWidth="1"/>
    <col min="13" max="13" width="5.6640625" customWidth="1"/>
    <col min="14" max="14" width="6" customWidth="1"/>
    <col min="15" max="15" width="6.44140625" customWidth="1"/>
    <col min="16" max="16" width="5.6640625" customWidth="1"/>
    <col min="17" max="17" width="6" customWidth="1"/>
    <col min="18" max="18" width="6.44140625" customWidth="1"/>
  </cols>
  <sheetData>
    <row r="1" spans="1:18" x14ac:dyDescent="0.3">
      <c r="A1" s="6"/>
      <c r="B1" s="7"/>
      <c r="C1" s="7"/>
      <c r="D1" s="7"/>
      <c r="E1" s="7"/>
      <c r="F1" s="7"/>
      <c r="G1" s="7"/>
      <c r="H1" s="6"/>
      <c r="I1" s="7" t="s">
        <v>0</v>
      </c>
      <c r="J1" s="7"/>
      <c r="K1" s="7"/>
      <c r="L1" s="6"/>
      <c r="M1" s="6"/>
      <c r="N1" s="6"/>
      <c r="O1" s="6"/>
      <c r="P1" s="6"/>
      <c r="Q1" s="6"/>
      <c r="R1" s="6"/>
    </row>
    <row r="2" spans="1:18" x14ac:dyDescent="0.3">
      <c r="A2" s="7"/>
      <c r="B2" s="7"/>
      <c r="C2" s="6"/>
      <c r="D2" s="7"/>
      <c r="E2" s="7"/>
      <c r="F2" s="7"/>
      <c r="G2" s="7"/>
      <c r="H2" s="7"/>
      <c r="I2" s="7" t="s">
        <v>1</v>
      </c>
      <c r="J2" s="7"/>
      <c r="K2" s="7"/>
      <c r="L2" s="6"/>
      <c r="M2" s="6"/>
      <c r="N2" s="6"/>
      <c r="O2" s="6"/>
      <c r="P2" s="6"/>
      <c r="Q2" s="6"/>
      <c r="R2" s="6"/>
    </row>
    <row r="3" spans="1:18" x14ac:dyDescent="0.3">
      <c r="A3" s="7"/>
      <c r="B3" s="7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6"/>
      <c r="M3" s="6"/>
      <c r="N3" s="6"/>
      <c r="O3" s="6"/>
      <c r="P3" s="6"/>
      <c r="Q3" s="6"/>
      <c r="R3" s="6"/>
    </row>
    <row r="4" spans="1:18" x14ac:dyDescent="0.3">
      <c r="A4" s="8"/>
      <c r="B4" s="8"/>
      <c r="C4" s="8"/>
      <c r="D4" s="8"/>
      <c r="E4" s="8"/>
      <c r="F4" s="8"/>
      <c r="G4" s="8" t="s">
        <v>149</v>
      </c>
      <c r="H4" s="8"/>
      <c r="I4" s="8"/>
      <c r="J4" s="8"/>
      <c r="K4" s="8"/>
      <c r="L4" s="9"/>
      <c r="M4" s="9"/>
      <c r="N4" s="9"/>
      <c r="O4" s="9"/>
      <c r="P4" s="9"/>
      <c r="Q4" s="9"/>
      <c r="R4" s="9"/>
    </row>
    <row r="5" spans="1:18" ht="20.399999999999999" customHeight="1" x14ac:dyDescent="0.3">
      <c r="A5" s="82" t="s">
        <v>5</v>
      </c>
      <c r="B5" s="82"/>
      <c r="C5" s="82"/>
      <c r="D5" s="82" t="s">
        <v>6</v>
      </c>
      <c r="E5" s="82"/>
      <c r="F5" s="82"/>
      <c r="G5" s="82"/>
      <c r="H5" s="10" t="s">
        <v>7</v>
      </c>
      <c r="I5" s="82" t="s">
        <v>8</v>
      </c>
      <c r="J5" s="82"/>
      <c r="K5" s="82"/>
      <c r="L5" s="11" t="s">
        <v>9</v>
      </c>
      <c r="M5" s="10" t="s">
        <v>43</v>
      </c>
      <c r="N5" s="85" t="s">
        <v>11</v>
      </c>
      <c r="O5" s="85"/>
      <c r="P5" s="85" t="s">
        <v>148</v>
      </c>
      <c r="Q5" s="85"/>
      <c r="R5" s="85"/>
    </row>
    <row r="6" spans="1:18" ht="31.8" x14ac:dyDescent="0.3">
      <c r="A6" s="10"/>
      <c r="B6" s="11" t="s">
        <v>12</v>
      </c>
      <c r="C6" s="10" t="s">
        <v>13</v>
      </c>
      <c r="D6" s="11" t="s">
        <v>14</v>
      </c>
      <c r="E6" s="82" t="s">
        <v>13</v>
      </c>
      <c r="F6" s="82"/>
      <c r="G6" s="82"/>
      <c r="H6" s="11" t="s">
        <v>15</v>
      </c>
      <c r="I6" s="10" t="s">
        <v>16</v>
      </c>
      <c r="J6" s="83" t="s">
        <v>17</v>
      </c>
      <c r="K6" s="84"/>
      <c r="L6" s="82" t="s">
        <v>8</v>
      </c>
      <c r="M6" s="82"/>
      <c r="N6" s="11" t="s">
        <v>18</v>
      </c>
      <c r="O6" s="10" t="s">
        <v>19</v>
      </c>
      <c r="P6" s="12" t="s">
        <v>20</v>
      </c>
      <c r="Q6" s="85" t="s">
        <v>21</v>
      </c>
      <c r="R6" s="85"/>
    </row>
    <row r="7" spans="1:18" x14ac:dyDescent="0.3">
      <c r="A7" s="72" t="s">
        <v>22</v>
      </c>
      <c r="B7" s="72" t="s">
        <v>23</v>
      </c>
      <c r="C7" s="86" t="s">
        <v>24</v>
      </c>
      <c r="D7" s="72" t="s">
        <v>25</v>
      </c>
      <c r="E7" s="79" t="s">
        <v>26</v>
      </c>
      <c r="F7" s="80"/>
      <c r="G7" s="80"/>
      <c r="H7" s="80"/>
      <c r="I7" s="80"/>
      <c r="J7" s="80"/>
      <c r="K7" s="80"/>
      <c r="L7" s="81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48" customHeight="1" x14ac:dyDescent="0.3">
      <c r="A8" s="73"/>
      <c r="B8" s="73"/>
      <c r="C8" s="87"/>
      <c r="D8" s="73"/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13" t="s">
        <v>37</v>
      </c>
      <c r="K8" s="13" t="s">
        <v>38</v>
      </c>
      <c r="L8" s="13" t="s">
        <v>39</v>
      </c>
      <c r="M8" s="74"/>
      <c r="N8" s="74"/>
      <c r="O8" s="74"/>
      <c r="P8" s="74"/>
      <c r="Q8" s="74"/>
      <c r="R8" s="73"/>
    </row>
    <row r="9" spans="1:18" x14ac:dyDescent="0.3">
      <c r="A9" s="73"/>
      <c r="B9" s="73"/>
      <c r="C9" s="87"/>
      <c r="D9" s="73"/>
      <c r="E9" s="75">
        <v>20</v>
      </c>
      <c r="F9" s="75">
        <v>15</v>
      </c>
      <c r="G9" s="14">
        <v>35</v>
      </c>
      <c r="H9" s="14">
        <v>5</v>
      </c>
      <c r="I9" s="14">
        <v>5</v>
      </c>
      <c r="J9" s="14">
        <v>5</v>
      </c>
      <c r="K9" s="75">
        <v>50</v>
      </c>
      <c r="L9" s="75">
        <v>25</v>
      </c>
      <c r="M9" s="75">
        <v>75</v>
      </c>
      <c r="N9" s="75">
        <v>100</v>
      </c>
      <c r="O9" s="75" t="s">
        <v>40</v>
      </c>
      <c r="P9" s="75">
        <v>50</v>
      </c>
      <c r="Q9" s="75" t="s">
        <v>40</v>
      </c>
      <c r="R9" s="73"/>
    </row>
    <row r="10" spans="1:18" x14ac:dyDescent="0.3">
      <c r="A10" s="74"/>
      <c r="B10" s="74"/>
      <c r="C10" s="88"/>
      <c r="D10" s="73"/>
      <c r="E10" s="76"/>
      <c r="F10" s="76"/>
      <c r="G10" s="15" t="s">
        <v>10</v>
      </c>
      <c r="H10" s="15" t="s">
        <v>41</v>
      </c>
      <c r="I10" s="15" t="s">
        <v>42</v>
      </c>
      <c r="J10" s="15" t="s">
        <v>43</v>
      </c>
      <c r="K10" s="76"/>
      <c r="L10" s="76"/>
      <c r="M10" s="76"/>
      <c r="N10" s="76"/>
      <c r="O10" s="76"/>
      <c r="P10" s="76"/>
      <c r="Q10" s="76"/>
      <c r="R10" s="74"/>
    </row>
    <row r="11" spans="1:18" x14ac:dyDescent="0.3">
      <c r="A11" s="1">
        <v>1</v>
      </c>
      <c r="B11" s="3"/>
      <c r="C11" s="24" t="s">
        <v>150</v>
      </c>
      <c r="D11" s="5">
        <v>720125405001</v>
      </c>
      <c r="E11" s="32">
        <v>15</v>
      </c>
      <c r="F11" s="30">
        <v>13</v>
      </c>
      <c r="G11" s="30">
        <f>SUM(E11:F11)</f>
        <v>28</v>
      </c>
      <c r="H11" s="30">
        <v>5</v>
      </c>
      <c r="I11" s="30">
        <v>4</v>
      </c>
      <c r="J11" s="30">
        <v>4</v>
      </c>
      <c r="K11" s="30">
        <f>SUM(G11:J11)</f>
        <v>41</v>
      </c>
      <c r="L11" s="30">
        <f>QUOTIENT(K11,2)</f>
        <v>20</v>
      </c>
      <c r="M11" s="30"/>
      <c r="N11" s="31" t="s">
        <v>223</v>
      </c>
      <c r="O11" s="30" t="s">
        <v>224</v>
      </c>
      <c r="P11" s="30">
        <v>41</v>
      </c>
      <c r="Q11" s="30" t="s">
        <v>224</v>
      </c>
      <c r="R11" s="1"/>
    </row>
    <row r="12" spans="1:18" x14ac:dyDescent="0.3">
      <c r="A12" s="1">
        <v>2</v>
      </c>
      <c r="B12" s="3"/>
      <c r="C12" s="24" t="s">
        <v>151</v>
      </c>
      <c r="D12" s="5">
        <v>720125405002</v>
      </c>
      <c r="E12" s="32">
        <v>13</v>
      </c>
      <c r="F12" s="30">
        <v>0</v>
      </c>
      <c r="G12" s="30">
        <f t="shared" ref="G12:G49" si="0">SUM(E12:F12)</f>
        <v>13</v>
      </c>
      <c r="H12" s="30">
        <v>3</v>
      </c>
      <c r="I12" s="30">
        <v>3</v>
      </c>
      <c r="J12" s="30">
        <v>3</v>
      </c>
      <c r="K12" s="30">
        <f t="shared" ref="K12:K49" si="1">SUM(G12:J12)</f>
        <v>22</v>
      </c>
      <c r="L12" s="30">
        <f t="shared" ref="L12:L49" si="2">QUOTIENT(K12,2)</f>
        <v>11</v>
      </c>
      <c r="M12" s="30"/>
      <c r="N12" s="31" t="s">
        <v>221</v>
      </c>
      <c r="O12" s="30" t="s">
        <v>224</v>
      </c>
      <c r="P12" s="30">
        <v>34</v>
      </c>
      <c r="Q12" s="30" t="s">
        <v>224</v>
      </c>
      <c r="R12" s="1"/>
    </row>
    <row r="13" spans="1:18" x14ac:dyDescent="0.3">
      <c r="A13" s="1">
        <v>3</v>
      </c>
      <c r="B13" s="3"/>
      <c r="C13" s="24" t="s">
        <v>152</v>
      </c>
      <c r="D13" s="5">
        <v>720125405003</v>
      </c>
      <c r="E13" s="32">
        <v>17</v>
      </c>
      <c r="F13" s="30">
        <v>12</v>
      </c>
      <c r="G13" s="30">
        <f t="shared" si="0"/>
        <v>29</v>
      </c>
      <c r="H13" s="30">
        <v>5</v>
      </c>
      <c r="I13" s="30">
        <v>5</v>
      </c>
      <c r="J13" s="30">
        <v>5</v>
      </c>
      <c r="K13" s="30">
        <f t="shared" si="1"/>
        <v>44</v>
      </c>
      <c r="L13" s="30">
        <f t="shared" si="2"/>
        <v>22</v>
      </c>
      <c r="M13" s="30"/>
      <c r="N13" s="31" t="s">
        <v>221</v>
      </c>
      <c r="O13" s="30" t="s">
        <v>224</v>
      </c>
      <c r="P13" s="30">
        <v>45</v>
      </c>
      <c r="Q13" s="30" t="s">
        <v>224</v>
      </c>
      <c r="R13" s="1"/>
    </row>
    <row r="14" spans="1:18" x14ac:dyDescent="0.3">
      <c r="A14" s="1">
        <v>4</v>
      </c>
      <c r="B14" s="3"/>
      <c r="C14" s="24" t="s">
        <v>153</v>
      </c>
      <c r="D14" s="5">
        <v>720125405004</v>
      </c>
      <c r="E14" s="32">
        <v>16</v>
      </c>
      <c r="F14" s="30">
        <v>12</v>
      </c>
      <c r="G14" s="30">
        <f t="shared" si="0"/>
        <v>28</v>
      </c>
      <c r="H14" s="30">
        <v>5</v>
      </c>
      <c r="I14" s="30">
        <v>4</v>
      </c>
      <c r="J14" s="30">
        <v>5</v>
      </c>
      <c r="K14" s="30">
        <f t="shared" si="1"/>
        <v>42</v>
      </c>
      <c r="L14" s="30">
        <f t="shared" si="2"/>
        <v>21</v>
      </c>
      <c r="M14" s="30"/>
      <c r="N14" s="31" t="s">
        <v>223</v>
      </c>
      <c r="O14" s="30" t="s">
        <v>224</v>
      </c>
      <c r="P14" s="30">
        <v>43</v>
      </c>
      <c r="Q14" s="30" t="s">
        <v>224</v>
      </c>
      <c r="R14" s="1"/>
    </row>
    <row r="15" spans="1:18" x14ac:dyDescent="0.3">
      <c r="A15" s="1">
        <v>5</v>
      </c>
      <c r="B15" s="3"/>
      <c r="C15" s="24" t="s">
        <v>154</v>
      </c>
      <c r="D15" s="5">
        <v>720125405005</v>
      </c>
      <c r="E15" s="32">
        <v>13</v>
      </c>
      <c r="F15" s="30">
        <v>2</v>
      </c>
      <c r="G15" s="30">
        <f t="shared" si="0"/>
        <v>15</v>
      </c>
      <c r="H15" s="30">
        <v>4</v>
      </c>
      <c r="I15" s="30">
        <v>4</v>
      </c>
      <c r="J15" s="30">
        <v>4</v>
      </c>
      <c r="K15" s="30">
        <f t="shared" si="1"/>
        <v>27</v>
      </c>
      <c r="L15" s="30">
        <f t="shared" si="2"/>
        <v>13</v>
      </c>
      <c r="M15" s="30"/>
      <c r="N15" s="31" t="s">
        <v>225</v>
      </c>
      <c r="O15" s="30" t="s">
        <v>224</v>
      </c>
      <c r="P15" s="30">
        <v>36</v>
      </c>
      <c r="Q15" s="30" t="s">
        <v>224</v>
      </c>
      <c r="R15" s="1"/>
    </row>
    <row r="16" spans="1:18" x14ac:dyDescent="0.3">
      <c r="A16" s="1">
        <v>6</v>
      </c>
      <c r="B16" s="3"/>
      <c r="C16" s="24" t="s">
        <v>155</v>
      </c>
      <c r="D16" s="5">
        <v>720125405006</v>
      </c>
      <c r="E16" s="32">
        <v>17</v>
      </c>
      <c r="F16" s="30">
        <v>11</v>
      </c>
      <c r="G16" s="30">
        <f t="shared" si="0"/>
        <v>28</v>
      </c>
      <c r="H16" s="30">
        <v>5</v>
      </c>
      <c r="I16" s="30">
        <v>4</v>
      </c>
      <c r="J16" s="30">
        <v>5</v>
      </c>
      <c r="K16" s="30">
        <f t="shared" si="1"/>
        <v>42</v>
      </c>
      <c r="L16" s="30">
        <f t="shared" si="2"/>
        <v>21</v>
      </c>
      <c r="M16" s="30"/>
      <c r="N16" s="31" t="s">
        <v>221</v>
      </c>
      <c r="O16" s="30" t="s">
        <v>224</v>
      </c>
      <c r="P16" s="30">
        <v>43</v>
      </c>
      <c r="Q16" s="30" t="s">
        <v>224</v>
      </c>
      <c r="R16" s="1"/>
    </row>
    <row r="17" spans="1:18" x14ac:dyDescent="0.3">
      <c r="A17" s="1">
        <v>7</v>
      </c>
      <c r="B17" s="3"/>
      <c r="C17" s="24" t="s">
        <v>156</v>
      </c>
      <c r="D17" s="5">
        <v>720125405008</v>
      </c>
      <c r="E17" s="32">
        <v>10</v>
      </c>
      <c r="F17" s="30">
        <v>9</v>
      </c>
      <c r="G17" s="30">
        <f t="shared" si="0"/>
        <v>19</v>
      </c>
      <c r="H17" s="30">
        <v>4</v>
      </c>
      <c r="I17" s="30">
        <v>4</v>
      </c>
      <c r="J17" s="30">
        <v>4</v>
      </c>
      <c r="K17" s="30">
        <f t="shared" si="1"/>
        <v>31</v>
      </c>
      <c r="L17" s="30">
        <f t="shared" si="2"/>
        <v>15</v>
      </c>
      <c r="M17" s="30"/>
      <c r="N17" s="31" t="s">
        <v>225</v>
      </c>
      <c r="O17" s="30" t="s">
        <v>224</v>
      </c>
      <c r="P17" s="30">
        <v>33</v>
      </c>
      <c r="Q17" s="30" t="s">
        <v>224</v>
      </c>
      <c r="R17" s="1"/>
    </row>
    <row r="18" spans="1:18" x14ac:dyDescent="0.3">
      <c r="A18" s="1">
        <v>8</v>
      </c>
      <c r="B18" s="3"/>
      <c r="C18" s="24" t="s">
        <v>157</v>
      </c>
      <c r="D18" s="5">
        <v>720125405009</v>
      </c>
      <c r="E18" s="32">
        <v>15</v>
      </c>
      <c r="F18" s="30">
        <v>12</v>
      </c>
      <c r="G18" s="30">
        <f t="shared" si="0"/>
        <v>27</v>
      </c>
      <c r="H18" s="30">
        <v>4</v>
      </c>
      <c r="I18" s="30">
        <v>3</v>
      </c>
      <c r="J18" s="30">
        <v>3</v>
      </c>
      <c r="K18" s="30">
        <f t="shared" si="1"/>
        <v>37</v>
      </c>
      <c r="L18" s="30">
        <f t="shared" si="2"/>
        <v>18</v>
      </c>
      <c r="M18" s="30"/>
      <c r="N18" s="31" t="s">
        <v>225</v>
      </c>
      <c r="O18" s="30" t="s">
        <v>224</v>
      </c>
      <c r="P18" s="30">
        <v>34</v>
      </c>
      <c r="Q18" s="30" t="s">
        <v>224</v>
      </c>
      <c r="R18" s="1"/>
    </row>
    <row r="19" spans="1:18" x14ac:dyDescent="0.3">
      <c r="A19" s="1">
        <v>9</v>
      </c>
      <c r="B19" s="3"/>
      <c r="C19" s="24" t="s">
        <v>158</v>
      </c>
      <c r="D19" s="5">
        <v>720125405010</v>
      </c>
      <c r="E19" s="32">
        <v>10</v>
      </c>
      <c r="F19" s="30">
        <v>12</v>
      </c>
      <c r="G19" s="30">
        <f t="shared" si="0"/>
        <v>22</v>
      </c>
      <c r="H19" s="30">
        <v>3</v>
      </c>
      <c r="I19" s="30">
        <v>2</v>
      </c>
      <c r="J19" s="30">
        <v>3</v>
      </c>
      <c r="K19" s="30">
        <f t="shared" si="1"/>
        <v>30</v>
      </c>
      <c r="L19" s="30">
        <f t="shared" si="2"/>
        <v>15</v>
      </c>
      <c r="M19" s="30"/>
      <c r="N19" s="31" t="s">
        <v>226</v>
      </c>
      <c r="O19" s="30" t="s">
        <v>224</v>
      </c>
      <c r="P19" s="30">
        <v>33</v>
      </c>
      <c r="Q19" s="30" t="s">
        <v>224</v>
      </c>
      <c r="R19" s="1"/>
    </row>
    <row r="20" spans="1:18" x14ac:dyDescent="0.3">
      <c r="A20" s="1">
        <v>10</v>
      </c>
      <c r="B20" s="3"/>
      <c r="C20" s="24" t="s">
        <v>159</v>
      </c>
      <c r="D20" s="5">
        <v>720125405011</v>
      </c>
      <c r="E20" s="32">
        <v>12</v>
      </c>
      <c r="F20" s="30">
        <v>4</v>
      </c>
      <c r="G20" s="30">
        <f t="shared" si="0"/>
        <v>16</v>
      </c>
      <c r="H20" s="30">
        <v>4</v>
      </c>
      <c r="I20" s="30">
        <v>4</v>
      </c>
      <c r="J20" s="30">
        <v>4</v>
      </c>
      <c r="K20" s="30">
        <f t="shared" si="1"/>
        <v>28</v>
      </c>
      <c r="L20" s="30">
        <f t="shared" si="2"/>
        <v>14</v>
      </c>
      <c r="M20" s="30"/>
      <c r="N20" s="31" t="s">
        <v>226</v>
      </c>
      <c r="O20" s="30" t="s">
        <v>224</v>
      </c>
      <c r="P20" s="30">
        <v>34</v>
      </c>
      <c r="Q20" s="30" t="s">
        <v>224</v>
      </c>
      <c r="R20" s="1"/>
    </row>
    <row r="21" spans="1:18" x14ac:dyDescent="0.3">
      <c r="A21" s="1">
        <v>11</v>
      </c>
      <c r="B21" s="3"/>
      <c r="C21" s="24" t="s">
        <v>160</v>
      </c>
      <c r="D21" s="5">
        <v>720125405012</v>
      </c>
      <c r="E21" s="32">
        <v>15</v>
      </c>
      <c r="F21" s="30">
        <v>0</v>
      </c>
      <c r="G21" s="30">
        <f t="shared" si="0"/>
        <v>15</v>
      </c>
      <c r="H21" s="30">
        <v>4</v>
      </c>
      <c r="I21" s="30">
        <v>3</v>
      </c>
      <c r="J21" s="30">
        <v>3</v>
      </c>
      <c r="K21" s="30">
        <f t="shared" si="1"/>
        <v>25</v>
      </c>
      <c r="L21" s="30">
        <f t="shared" si="2"/>
        <v>12</v>
      </c>
      <c r="M21" s="30"/>
      <c r="N21" s="31" t="s">
        <v>224</v>
      </c>
      <c r="O21" s="30" t="s">
        <v>224</v>
      </c>
      <c r="P21" s="30">
        <v>38</v>
      </c>
      <c r="Q21" s="30" t="s">
        <v>224</v>
      </c>
      <c r="R21" s="1"/>
    </row>
    <row r="22" spans="1:18" x14ac:dyDescent="0.3">
      <c r="A22" s="1">
        <v>12</v>
      </c>
      <c r="B22" s="3"/>
      <c r="C22" s="24" t="s">
        <v>161</v>
      </c>
      <c r="D22" s="5">
        <v>720125405013</v>
      </c>
      <c r="E22" s="32">
        <v>10</v>
      </c>
      <c r="F22" s="30">
        <v>8</v>
      </c>
      <c r="G22" s="30">
        <f t="shared" si="0"/>
        <v>18</v>
      </c>
      <c r="H22" s="30">
        <v>5</v>
      </c>
      <c r="I22" s="30">
        <v>4</v>
      </c>
      <c r="J22" s="30">
        <v>4</v>
      </c>
      <c r="K22" s="30">
        <f t="shared" si="1"/>
        <v>31</v>
      </c>
      <c r="L22" s="30">
        <f t="shared" si="2"/>
        <v>15</v>
      </c>
      <c r="M22" s="30"/>
      <c r="N22" s="31" t="s">
        <v>226</v>
      </c>
      <c r="O22" s="30" t="s">
        <v>224</v>
      </c>
      <c r="P22" s="30">
        <v>36</v>
      </c>
      <c r="Q22" s="30" t="s">
        <v>224</v>
      </c>
      <c r="R22" s="1"/>
    </row>
    <row r="23" spans="1:18" x14ac:dyDescent="0.3">
      <c r="A23" s="1">
        <v>13</v>
      </c>
      <c r="B23" s="3"/>
      <c r="C23" s="24" t="s">
        <v>162</v>
      </c>
      <c r="D23" s="5">
        <v>720125405014</v>
      </c>
      <c r="E23" s="32">
        <v>16</v>
      </c>
      <c r="F23" s="30">
        <v>10</v>
      </c>
      <c r="G23" s="30">
        <f t="shared" si="0"/>
        <v>26</v>
      </c>
      <c r="H23" s="30">
        <v>5</v>
      </c>
      <c r="I23" s="30">
        <v>4</v>
      </c>
      <c r="J23" s="30">
        <v>5</v>
      </c>
      <c r="K23" s="30">
        <f t="shared" si="1"/>
        <v>40</v>
      </c>
      <c r="L23" s="30">
        <f t="shared" si="2"/>
        <v>20</v>
      </c>
      <c r="M23" s="30"/>
      <c r="N23" s="31" t="s">
        <v>221</v>
      </c>
      <c r="O23" s="30" t="s">
        <v>224</v>
      </c>
      <c r="P23" s="30">
        <v>43</v>
      </c>
      <c r="Q23" s="30" t="s">
        <v>224</v>
      </c>
      <c r="R23" s="1"/>
    </row>
    <row r="24" spans="1:18" x14ac:dyDescent="0.3">
      <c r="A24" s="1">
        <v>14</v>
      </c>
      <c r="B24" s="3"/>
      <c r="C24" s="24" t="s">
        <v>163</v>
      </c>
      <c r="D24" s="5">
        <v>720125405015</v>
      </c>
      <c r="E24" s="32">
        <v>15</v>
      </c>
      <c r="F24" s="30">
        <v>0</v>
      </c>
      <c r="G24" s="30">
        <f t="shared" si="0"/>
        <v>15</v>
      </c>
      <c r="H24" s="30">
        <v>3</v>
      </c>
      <c r="I24" s="30">
        <v>3</v>
      </c>
      <c r="J24" s="30">
        <v>3</v>
      </c>
      <c r="K24" s="30">
        <f t="shared" si="1"/>
        <v>24</v>
      </c>
      <c r="L24" s="30">
        <f t="shared" si="2"/>
        <v>12</v>
      </c>
      <c r="M24" s="30"/>
      <c r="N24" s="31" t="s">
        <v>221</v>
      </c>
      <c r="O24" s="30" t="s">
        <v>224</v>
      </c>
      <c r="P24" s="30">
        <v>33</v>
      </c>
      <c r="Q24" s="30" t="s">
        <v>224</v>
      </c>
      <c r="R24" s="1"/>
    </row>
    <row r="25" spans="1:18" x14ac:dyDescent="0.3">
      <c r="A25" s="1">
        <v>15</v>
      </c>
      <c r="B25" s="3"/>
      <c r="C25" s="24" t="s">
        <v>164</v>
      </c>
      <c r="D25" s="5">
        <v>720125405016</v>
      </c>
      <c r="E25" s="32">
        <v>10</v>
      </c>
      <c r="F25" s="30">
        <v>6</v>
      </c>
      <c r="G25" s="30">
        <f t="shared" si="0"/>
        <v>16</v>
      </c>
      <c r="H25" s="30">
        <v>4</v>
      </c>
      <c r="I25" s="30">
        <v>4</v>
      </c>
      <c r="J25" s="30">
        <v>5</v>
      </c>
      <c r="K25" s="30">
        <f t="shared" si="1"/>
        <v>29</v>
      </c>
      <c r="L25" s="30">
        <f t="shared" si="2"/>
        <v>14</v>
      </c>
      <c r="M25" s="30"/>
      <c r="N25" s="31" t="s">
        <v>226</v>
      </c>
      <c r="O25" s="30" t="s">
        <v>224</v>
      </c>
      <c r="P25" s="30">
        <v>33</v>
      </c>
      <c r="Q25" s="30" t="s">
        <v>224</v>
      </c>
      <c r="R25" s="1"/>
    </row>
    <row r="26" spans="1:18" x14ac:dyDescent="0.3">
      <c r="A26" s="1">
        <v>16</v>
      </c>
      <c r="B26" s="3"/>
      <c r="C26" s="24" t="s">
        <v>165</v>
      </c>
      <c r="D26" s="5">
        <v>720125405017</v>
      </c>
      <c r="E26" s="32">
        <v>13</v>
      </c>
      <c r="F26" s="30">
        <v>5</v>
      </c>
      <c r="G26" s="30">
        <f t="shared" si="0"/>
        <v>18</v>
      </c>
      <c r="H26" s="30">
        <v>3</v>
      </c>
      <c r="I26" s="30">
        <v>4</v>
      </c>
      <c r="J26" s="30">
        <v>4</v>
      </c>
      <c r="K26" s="30">
        <f t="shared" si="1"/>
        <v>29</v>
      </c>
      <c r="L26" s="30">
        <f t="shared" si="2"/>
        <v>14</v>
      </c>
      <c r="M26" s="30"/>
      <c r="N26" s="31" t="s">
        <v>224</v>
      </c>
      <c r="O26" s="30" t="s">
        <v>224</v>
      </c>
      <c r="P26" s="30">
        <v>33</v>
      </c>
      <c r="Q26" s="30" t="s">
        <v>224</v>
      </c>
      <c r="R26" s="1"/>
    </row>
    <row r="27" spans="1:18" x14ac:dyDescent="0.3">
      <c r="A27" s="1">
        <v>17</v>
      </c>
      <c r="B27" s="3"/>
      <c r="C27" s="24" t="s">
        <v>166</v>
      </c>
      <c r="D27" s="5">
        <v>720125405018</v>
      </c>
      <c r="E27" s="32">
        <v>10</v>
      </c>
      <c r="F27" s="30">
        <v>13</v>
      </c>
      <c r="G27" s="30">
        <f t="shared" si="0"/>
        <v>23</v>
      </c>
      <c r="H27" s="30">
        <v>3</v>
      </c>
      <c r="I27" s="30">
        <v>3</v>
      </c>
      <c r="J27" s="30">
        <v>3</v>
      </c>
      <c r="K27" s="30">
        <f t="shared" si="1"/>
        <v>32</v>
      </c>
      <c r="L27" s="30">
        <f t="shared" si="2"/>
        <v>16</v>
      </c>
      <c r="M27" s="30"/>
      <c r="N27" s="31" t="s">
        <v>221</v>
      </c>
      <c r="O27" s="30" t="s">
        <v>224</v>
      </c>
      <c r="P27" s="30">
        <v>33</v>
      </c>
      <c r="Q27" s="30" t="s">
        <v>224</v>
      </c>
      <c r="R27" s="1"/>
    </row>
    <row r="28" spans="1:18" x14ac:dyDescent="0.3">
      <c r="A28" s="1">
        <v>18</v>
      </c>
      <c r="B28" s="3"/>
      <c r="C28" s="24" t="s">
        <v>167</v>
      </c>
      <c r="D28" s="5">
        <v>720125405019</v>
      </c>
      <c r="E28" s="32">
        <v>10</v>
      </c>
      <c r="F28" s="30">
        <v>12</v>
      </c>
      <c r="G28" s="30">
        <f t="shared" si="0"/>
        <v>22</v>
      </c>
      <c r="H28" s="30">
        <v>3</v>
      </c>
      <c r="I28" s="30">
        <v>3</v>
      </c>
      <c r="J28" s="30">
        <v>3</v>
      </c>
      <c r="K28" s="30">
        <f t="shared" si="1"/>
        <v>31</v>
      </c>
      <c r="L28" s="30">
        <f t="shared" si="2"/>
        <v>15</v>
      </c>
      <c r="M28" s="30"/>
      <c r="N28" s="31" t="s">
        <v>221</v>
      </c>
      <c r="O28" s="30" t="s">
        <v>224</v>
      </c>
      <c r="P28" s="30">
        <v>33</v>
      </c>
      <c r="Q28" s="30" t="s">
        <v>224</v>
      </c>
      <c r="R28" s="1"/>
    </row>
    <row r="29" spans="1:18" x14ac:dyDescent="0.3">
      <c r="A29" s="1">
        <v>19</v>
      </c>
      <c r="B29" s="3"/>
      <c r="C29" s="24" t="s">
        <v>168</v>
      </c>
      <c r="D29" s="5">
        <v>720125405021</v>
      </c>
      <c r="E29" s="32">
        <v>15</v>
      </c>
      <c r="F29" s="30">
        <v>10</v>
      </c>
      <c r="G29" s="30">
        <f t="shared" si="0"/>
        <v>25</v>
      </c>
      <c r="H29" s="30">
        <v>4</v>
      </c>
      <c r="I29" s="30">
        <v>5</v>
      </c>
      <c r="J29" s="30">
        <v>4</v>
      </c>
      <c r="K29" s="30">
        <f t="shared" si="1"/>
        <v>38</v>
      </c>
      <c r="L29" s="30">
        <f t="shared" si="2"/>
        <v>19</v>
      </c>
      <c r="M29" s="30"/>
      <c r="N29" s="31" t="s">
        <v>221</v>
      </c>
      <c r="O29" s="30" t="s">
        <v>224</v>
      </c>
      <c r="P29" s="30">
        <v>43</v>
      </c>
      <c r="Q29" s="30" t="s">
        <v>224</v>
      </c>
      <c r="R29" s="1"/>
    </row>
    <row r="35" spans="1:18" x14ac:dyDescent="0.3">
      <c r="A35" s="1">
        <v>20</v>
      </c>
      <c r="B35" s="3"/>
      <c r="C35" s="24" t="s">
        <v>169</v>
      </c>
      <c r="D35" s="5">
        <v>720125405022</v>
      </c>
      <c r="E35" s="32">
        <v>15</v>
      </c>
      <c r="F35" s="30">
        <v>12</v>
      </c>
      <c r="G35" s="30">
        <f t="shared" si="0"/>
        <v>27</v>
      </c>
      <c r="H35" s="30">
        <v>4</v>
      </c>
      <c r="I35" s="30">
        <v>5</v>
      </c>
      <c r="J35" s="30">
        <v>4</v>
      </c>
      <c r="K35" s="30">
        <f t="shared" si="1"/>
        <v>40</v>
      </c>
      <c r="L35" s="30">
        <f t="shared" si="2"/>
        <v>20</v>
      </c>
      <c r="M35" s="30"/>
      <c r="N35" s="31" t="s">
        <v>221</v>
      </c>
      <c r="O35" s="30" t="s">
        <v>224</v>
      </c>
      <c r="P35" s="30">
        <v>43</v>
      </c>
      <c r="Q35" s="30" t="s">
        <v>224</v>
      </c>
      <c r="R35" s="1"/>
    </row>
    <row r="36" spans="1:18" x14ac:dyDescent="0.3">
      <c r="A36" s="1">
        <v>21</v>
      </c>
      <c r="B36" s="3"/>
      <c r="C36" s="24" t="s">
        <v>170</v>
      </c>
      <c r="D36" s="5">
        <v>720125405023</v>
      </c>
      <c r="E36" s="32">
        <v>15</v>
      </c>
      <c r="F36" s="30">
        <v>0</v>
      </c>
      <c r="G36" s="30">
        <f t="shared" si="0"/>
        <v>15</v>
      </c>
      <c r="H36" s="30">
        <v>3</v>
      </c>
      <c r="I36" s="30">
        <v>2</v>
      </c>
      <c r="J36" s="30">
        <v>2</v>
      </c>
      <c r="K36" s="30">
        <f t="shared" si="1"/>
        <v>22</v>
      </c>
      <c r="L36" s="30">
        <f t="shared" si="2"/>
        <v>11</v>
      </c>
      <c r="M36" s="30"/>
      <c r="N36" s="31" t="s">
        <v>225</v>
      </c>
      <c r="O36" s="30" t="s">
        <v>224</v>
      </c>
      <c r="P36" s="30">
        <v>31</v>
      </c>
      <c r="Q36" s="30" t="s">
        <v>224</v>
      </c>
      <c r="R36" s="1"/>
    </row>
    <row r="37" spans="1:18" x14ac:dyDescent="0.3">
      <c r="A37" s="1">
        <v>22</v>
      </c>
      <c r="B37" s="3"/>
      <c r="C37" s="24" t="s">
        <v>171</v>
      </c>
      <c r="D37" s="5">
        <v>720125405024</v>
      </c>
      <c r="E37" s="32">
        <v>17</v>
      </c>
      <c r="F37" s="30">
        <v>11</v>
      </c>
      <c r="G37" s="30">
        <f t="shared" si="0"/>
        <v>28</v>
      </c>
      <c r="H37" s="30">
        <v>5</v>
      </c>
      <c r="I37" s="30">
        <v>5</v>
      </c>
      <c r="J37" s="30">
        <v>5</v>
      </c>
      <c r="K37" s="30">
        <f t="shared" si="1"/>
        <v>43</v>
      </c>
      <c r="L37" s="30">
        <f t="shared" si="2"/>
        <v>21</v>
      </c>
      <c r="M37" s="30"/>
      <c r="N37" s="31" t="s">
        <v>221</v>
      </c>
      <c r="O37" s="30" t="s">
        <v>224</v>
      </c>
      <c r="P37" s="30">
        <v>44</v>
      </c>
      <c r="Q37" s="30" t="s">
        <v>224</v>
      </c>
      <c r="R37" s="1"/>
    </row>
    <row r="38" spans="1:18" x14ac:dyDescent="0.3">
      <c r="A38" s="1">
        <v>23</v>
      </c>
      <c r="B38" s="3"/>
      <c r="C38" s="24" t="s">
        <v>172</v>
      </c>
      <c r="D38" s="5">
        <v>720125405025</v>
      </c>
      <c r="E38" s="32">
        <v>16</v>
      </c>
      <c r="F38" s="30">
        <v>10</v>
      </c>
      <c r="G38" s="30">
        <f t="shared" si="0"/>
        <v>26</v>
      </c>
      <c r="H38" s="30">
        <v>5</v>
      </c>
      <c r="I38" s="30">
        <v>5</v>
      </c>
      <c r="J38" s="30">
        <v>5</v>
      </c>
      <c r="K38" s="30">
        <f t="shared" si="1"/>
        <v>41</v>
      </c>
      <c r="L38" s="30">
        <f t="shared" si="2"/>
        <v>20</v>
      </c>
      <c r="M38" s="30"/>
      <c r="N38" s="31" t="s">
        <v>221</v>
      </c>
      <c r="O38" s="30" t="s">
        <v>224</v>
      </c>
      <c r="P38" s="30">
        <v>43</v>
      </c>
      <c r="Q38" s="30" t="s">
        <v>224</v>
      </c>
      <c r="R38" s="1"/>
    </row>
    <row r="39" spans="1:18" x14ac:dyDescent="0.3">
      <c r="A39" s="1">
        <v>24</v>
      </c>
      <c r="B39" s="3"/>
      <c r="C39" s="24" t="s">
        <v>173</v>
      </c>
      <c r="D39" s="5">
        <v>720125405026</v>
      </c>
      <c r="E39" s="32">
        <v>15</v>
      </c>
      <c r="F39" s="30">
        <v>4</v>
      </c>
      <c r="G39" s="30">
        <f t="shared" si="0"/>
        <v>19</v>
      </c>
      <c r="H39" s="30">
        <v>3</v>
      </c>
      <c r="I39" s="30">
        <v>3</v>
      </c>
      <c r="J39" s="30">
        <v>3</v>
      </c>
      <c r="K39" s="30">
        <f t="shared" si="1"/>
        <v>28</v>
      </c>
      <c r="L39" s="30">
        <f t="shared" si="2"/>
        <v>14</v>
      </c>
      <c r="M39" s="30"/>
      <c r="N39" s="31" t="s">
        <v>224</v>
      </c>
      <c r="O39" s="30" t="s">
        <v>224</v>
      </c>
      <c r="P39" s="30">
        <v>38</v>
      </c>
      <c r="Q39" s="30" t="s">
        <v>224</v>
      </c>
      <c r="R39" s="1"/>
    </row>
    <row r="40" spans="1:18" x14ac:dyDescent="0.3">
      <c r="A40" s="1">
        <v>25</v>
      </c>
      <c r="B40" s="4"/>
      <c r="C40" s="24" t="s">
        <v>174</v>
      </c>
      <c r="D40" s="5">
        <v>720125405027</v>
      </c>
      <c r="E40" s="33">
        <v>15</v>
      </c>
      <c r="F40" s="34">
        <v>0</v>
      </c>
      <c r="G40" s="30">
        <f t="shared" si="0"/>
        <v>15</v>
      </c>
      <c r="H40" s="34">
        <v>4</v>
      </c>
      <c r="I40" s="34">
        <v>4</v>
      </c>
      <c r="J40" s="34">
        <v>3</v>
      </c>
      <c r="K40" s="30">
        <f t="shared" si="1"/>
        <v>26</v>
      </c>
      <c r="L40" s="30">
        <f t="shared" si="2"/>
        <v>13</v>
      </c>
      <c r="M40" s="34"/>
      <c r="N40" s="31" t="s">
        <v>226</v>
      </c>
      <c r="O40" s="30" t="s">
        <v>224</v>
      </c>
      <c r="P40" s="34">
        <v>37</v>
      </c>
      <c r="Q40" s="30" t="s">
        <v>224</v>
      </c>
      <c r="R40" s="2"/>
    </row>
    <row r="41" spans="1:18" x14ac:dyDescent="0.3">
      <c r="A41" s="1">
        <v>26</v>
      </c>
      <c r="B41" s="3"/>
      <c r="C41" s="24" t="s">
        <v>175</v>
      </c>
      <c r="D41" s="5">
        <v>720125405028</v>
      </c>
      <c r="E41" s="32">
        <v>15</v>
      </c>
      <c r="F41" s="30">
        <v>4</v>
      </c>
      <c r="G41" s="30">
        <f t="shared" si="0"/>
        <v>19</v>
      </c>
      <c r="H41" s="30">
        <v>4</v>
      </c>
      <c r="I41" s="30">
        <v>4</v>
      </c>
      <c r="J41" s="30">
        <v>3</v>
      </c>
      <c r="K41" s="30">
        <f t="shared" si="1"/>
        <v>30</v>
      </c>
      <c r="L41" s="30">
        <f t="shared" si="2"/>
        <v>15</v>
      </c>
      <c r="M41" s="30"/>
      <c r="N41" s="31" t="s">
        <v>223</v>
      </c>
      <c r="O41" s="30" t="s">
        <v>224</v>
      </c>
      <c r="P41" s="30">
        <v>39</v>
      </c>
      <c r="Q41" s="30" t="s">
        <v>224</v>
      </c>
      <c r="R41" s="1"/>
    </row>
    <row r="42" spans="1:18" x14ac:dyDescent="0.3">
      <c r="A42" s="1">
        <v>27</v>
      </c>
      <c r="B42" s="3"/>
      <c r="C42" s="24" t="s">
        <v>176</v>
      </c>
      <c r="D42" s="5">
        <v>720125405029</v>
      </c>
      <c r="E42" s="32">
        <v>14</v>
      </c>
      <c r="F42" s="30">
        <v>3</v>
      </c>
      <c r="G42" s="30">
        <f t="shared" si="0"/>
        <v>17</v>
      </c>
      <c r="H42" s="30">
        <v>3</v>
      </c>
      <c r="I42" s="30">
        <v>4</v>
      </c>
      <c r="J42" s="30">
        <v>3</v>
      </c>
      <c r="K42" s="30">
        <f t="shared" si="1"/>
        <v>27</v>
      </c>
      <c r="L42" s="30">
        <f t="shared" si="2"/>
        <v>13</v>
      </c>
      <c r="M42" s="30"/>
      <c r="N42" s="31" t="s">
        <v>221</v>
      </c>
      <c r="O42" s="30" t="s">
        <v>224</v>
      </c>
      <c r="P42" s="30">
        <v>40</v>
      </c>
      <c r="Q42" s="30" t="s">
        <v>224</v>
      </c>
      <c r="R42" s="1"/>
    </row>
    <row r="43" spans="1:18" x14ac:dyDescent="0.3">
      <c r="A43" s="1">
        <v>28</v>
      </c>
      <c r="B43" s="3"/>
      <c r="C43" s="24" t="s">
        <v>177</v>
      </c>
      <c r="D43" s="5">
        <v>720125405030</v>
      </c>
      <c r="E43" s="32">
        <v>15</v>
      </c>
      <c r="F43" s="30">
        <v>2</v>
      </c>
      <c r="G43" s="30">
        <f t="shared" si="0"/>
        <v>17</v>
      </c>
      <c r="H43" s="30">
        <v>4</v>
      </c>
      <c r="I43" s="30">
        <v>4</v>
      </c>
      <c r="J43" s="30">
        <v>3</v>
      </c>
      <c r="K43" s="30">
        <f t="shared" si="1"/>
        <v>28</v>
      </c>
      <c r="L43" s="30">
        <f t="shared" si="2"/>
        <v>14</v>
      </c>
      <c r="M43" s="30"/>
      <c r="N43" s="31" t="s">
        <v>224</v>
      </c>
      <c r="O43" s="30" t="s">
        <v>224</v>
      </c>
      <c r="P43" s="30">
        <v>40</v>
      </c>
      <c r="Q43" s="30" t="s">
        <v>224</v>
      </c>
      <c r="R43" s="1"/>
    </row>
    <row r="44" spans="1:18" x14ac:dyDescent="0.3">
      <c r="A44" s="1">
        <v>29</v>
      </c>
      <c r="B44" s="3"/>
      <c r="C44" s="24" t="s">
        <v>178</v>
      </c>
      <c r="D44" s="5">
        <v>720125405031</v>
      </c>
      <c r="E44" s="32">
        <v>10</v>
      </c>
      <c r="F44" s="30">
        <v>11</v>
      </c>
      <c r="G44" s="30">
        <f t="shared" si="0"/>
        <v>21</v>
      </c>
      <c r="H44" s="30">
        <v>3</v>
      </c>
      <c r="I44" s="30">
        <v>3</v>
      </c>
      <c r="J44" s="30">
        <v>3</v>
      </c>
      <c r="K44" s="30">
        <f t="shared" si="1"/>
        <v>30</v>
      </c>
      <c r="L44" s="30">
        <f t="shared" si="2"/>
        <v>15</v>
      </c>
      <c r="M44" s="30"/>
      <c r="N44" s="31" t="s">
        <v>225</v>
      </c>
      <c r="O44" s="30" t="s">
        <v>224</v>
      </c>
      <c r="P44" s="30">
        <v>38</v>
      </c>
      <c r="Q44" s="30" t="s">
        <v>224</v>
      </c>
      <c r="R44" s="1"/>
    </row>
    <row r="45" spans="1:18" x14ac:dyDescent="0.3">
      <c r="A45" s="1">
        <v>30</v>
      </c>
      <c r="B45" s="3"/>
      <c r="C45" s="24" t="s">
        <v>179</v>
      </c>
      <c r="D45" s="5">
        <v>720125405032</v>
      </c>
      <c r="E45" s="32">
        <v>10</v>
      </c>
      <c r="F45" s="30">
        <v>12</v>
      </c>
      <c r="G45" s="30">
        <f t="shared" si="0"/>
        <v>22</v>
      </c>
      <c r="H45" s="30">
        <v>3</v>
      </c>
      <c r="I45" s="30">
        <v>3</v>
      </c>
      <c r="J45" s="30">
        <v>3</v>
      </c>
      <c r="K45" s="30">
        <f t="shared" si="1"/>
        <v>31</v>
      </c>
      <c r="L45" s="30">
        <f t="shared" si="2"/>
        <v>15</v>
      </c>
      <c r="M45" s="30"/>
      <c r="N45" s="31" t="s">
        <v>221</v>
      </c>
      <c r="O45" s="30" t="s">
        <v>224</v>
      </c>
      <c r="P45" s="30">
        <v>39</v>
      </c>
      <c r="Q45" s="30" t="s">
        <v>224</v>
      </c>
      <c r="R45" s="1"/>
    </row>
    <row r="46" spans="1:18" x14ac:dyDescent="0.3">
      <c r="A46" s="1">
        <v>31</v>
      </c>
      <c r="B46" s="3"/>
      <c r="C46" s="24" t="s">
        <v>180</v>
      </c>
      <c r="D46" s="5">
        <v>720125405033</v>
      </c>
      <c r="E46" s="32">
        <v>14</v>
      </c>
      <c r="F46" s="30">
        <v>10</v>
      </c>
      <c r="G46" s="30">
        <f t="shared" si="0"/>
        <v>24</v>
      </c>
      <c r="H46" s="30">
        <v>3</v>
      </c>
      <c r="I46" s="30">
        <v>3</v>
      </c>
      <c r="J46" s="30">
        <v>3</v>
      </c>
      <c r="K46" s="30">
        <f t="shared" si="1"/>
        <v>33</v>
      </c>
      <c r="L46" s="30">
        <f t="shared" si="2"/>
        <v>16</v>
      </c>
      <c r="M46" s="30"/>
      <c r="N46" s="31" t="s">
        <v>221</v>
      </c>
      <c r="O46" s="30" t="s">
        <v>224</v>
      </c>
      <c r="P46" s="30">
        <v>39</v>
      </c>
      <c r="Q46" s="30" t="s">
        <v>224</v>
      </c>
      <c r="R46" s="1"/>
    </row>
    <row r="47" spans="1:18" x14ac:dyDescent="0.3">
      <c r="A47" s="1">
        <v>32</v>
      </c>
      <c r="B47" s="3"/>
      <c r="C47" s="24" t="s">
        <v>181</v>
      </c>
      <c r="D47" s="5">
        <v>720125405035</v>
      </c>
      <c r="E47" s="32">
        <v>15</v>
      </c>
      <c r="F47" s="30">
        <v>10</v>
      </c>
      <c r="G47" s="30">
        <f t="shared" si="0"/>
        <v>25</v>
      </c>
      <c r="H47" s="30">
        <v>4</v>
      </c>
      <c r="I47" s="30">
        <v>4</v>
      </c>
      <c r="J47" s="30">
        <v>4</v>
      </c>
      <c r="K47" s="30">
        <f t="shared" si="1"/>
        <v>37</v>
      </c>
      <c r="L47" s="30">
        <f t="shared" si="2"/>
        <v>18</v>
      </c>
      <c r="M47" s="30"/>
      <c r="N47" s="31" t="s">
        <v>221</v>
      </c>
      <c r="O47" s="30" t="s">
        <v>224</v>
      </c>
      <c r="P47" s="30">
        <v>39</v>
      </c>
      <c r="Q47" s="30" t="s">
        <v>224</v>
      </c>
      <c r="R47" s="1"/>
    </row>
    <row r="48" spans="1:18" x14ac:dyDescent="0.3">
      <c r="A48" s="1">
        <v>33</v>
      </c>
      <c r="B48" s="3"/>
      <c r="C48" s="25" t="s">
        <v>182</v>
      </c>
      <c r="D48" s="5">
        <v>720125405036</v>
      </c>
      <c r="E48" s="32">
        <v>15</v>
      </c>
      <c r="F48" s="30">
        <v>14</v>
      </c>
      <c r="G48" s="30">
        <f t="shared" si="0"/>
        <v>29</v>
      </c>
      <c r="H48" s="30">
        <v>5</v>
      </c>
      <c r="I48" s="30">
        <v>4</v>
      </c>
      <c r="J48" s="30">
        <v>4</v>
      </c>
      <c r="K48" s="30">
        <f t="shared" si="1"/>
        <v>42</v>
      </c>
      <c r="L48" s="30">
        <f t="shared" si="2"/>
        <v>21</v>
      </c>
      <c r="M48" s="30"/>
      <c r="N48" s="31" t="s">
        <v>223</v>
      </c>
      <c r="O48" s="30" t="s">
        <v>224</v>
      </c>
      <c r="P48" s="30">
        <v>41</v>
      </c>
      <c r="Q48" s="30" t="s">
        <v>224</v>
      </c>
      <c r="R48" s="1"/>
    </row>
    <row r="49" spans="1:18" x14ac:dyDescent="0.3">
      <c r="A49" s="1">
        <v>34</v>
      </c>
      <c r="B49" s="3"/>
      <c r="C49" s="24" t="s">
        <v>183</v>
      </c>
      <c r="D49" s="5">
        <v>720125405037</v>
      </c>
      <c r="E49" s="32">
        <v>14</v>
      </c>
      <c r="F49" s="30">
        <v>13</v>
      </c>
      <c r="G49" s="30">
        <f t="shared" si="0"/>
        <v>27</v>
      </c>
      <c r="H49" s="30">
        <v>4</v>
      </c>
      <c r="I49" s="30">
        <v>4</v>
      </c>
      <c r="J49" s="30">
        <v>4</v>
      </c>
      <c r="K49" s="30">
        <f t="shared" si="1"/>
        <v>39</v>
      </c>
      <c r="L49" s="30">
        <f t="shared" si="2"/>
        <v>19</v>
      </c>
      <c r="M49" s="30"/>
      <c r="N49" s="31" t="s">
        <v>223</v>
      </c>
      <c r="O49" s="30" t="s">
        <v>224</v>
      </c>
      <c r="P49" s="30">
        <v>41</v>
      </c>
      <c r="Q49" s="30" t="s">
        <v>224</v>
      </c>
      <c r="R49" s="1"/>
    </row>
    <row r="54" spans="1:18" x14ac:dyDescent="0.3">
      <c r="N54" s="68" t="s">
        <v>6</v>
      </c>
      <c r="O54" s="68"/>
      <c r="P54" s="68"/>
      <c r="Q54" s="68"/>
      <c r="R54" s="68"/>
    </row>
    <row r="55" spans="1:18" x14ac:dyDescent="0.3">
      <c r="N55" s="68" t="s">
        <v>230</v>
      </c>
      <c r="O55" s="68"/>
      <c r="P55" s="68"/>
      <c r="Q55" s="68"/>
      <c r="R55" s="68"/>
    </row>
    <row r="56" spans="1:18" x14ac:dyDescent="0.3">
      <c r="N56" s="68" t="s">
        <v>232</v>
      </c>
      <c r="O56" s="68"/>
      <c r="P56" s="68"/>
      <c r="Q56" s="68"/>
      <c r="R56" s="68"/>
    </row>
  </sheetData>
  <mergeCells count="32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P7:P8"/>
    <mergeCell ref="Q7:Q8"/>
    <mergeCell ref="A7:A10"/>
    <mergeCell ref="B7:B10"/>
    <mergeCell ref="C7:C10"/>
    <mergeCell ref="D7:D10"/>
    <mergeCell ref="E7:L7"/>
    <mergeCell ref="N54:R54"/>
    <mergeCell ref="N55:R55"/>
    <mergeCell ref="N56:R56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7"/>
  <sheetViews>
    <sheetView topLeftCell="A44" zoomScale="110" zoomScaleNormal="110" workbookViewId="0">
      <selection activeCell="B23" sqref="B23"/>
    </sheetView>
  </sheetViews>
  <sheetFormatPr defaultRowHeight="14.4" x14ac:dyDescent="0.3"/>
  <cols>
    <col min="1" max="1" width="3.33203125" customWidth="1"/>
    <col min="2" max="2" width="11.6640625" customWidth="1"/>
    <col min="3" max="3" width="21.33203125" customWidth="1"/>
    <col min="4" max="4" width="9.21875" customWidth="1"/>
    <col min="5" max="5" width="4.44140625" customWidth="1"/>
    <col min="6" max="6" width="4.21875" customWidth="1"/>
    <col min="7" max="7" width="5.6640625" customWidth="1"/>
    <col min="8" max="8" width="5.109375" customWidth="1"/>
    <col min="9" max="9" width="5.44140625" customWidth="1"/>
    <col min="10" max="10" width="6.109375" customWidth="1"/>
    <col min="11" max="11" width="4.88671875" customWidth="1"/>
    <col min="12" max="12" width="5" customWidth="1"/>
    <col min="13" max="13" width="5.6640625" customWidth="1"/>
    <col min="14" max="14" width="5.109375" customWidth="1"/>
    <col min="15" max="15" width="5.88671875" customWidth="1"/>
    <col min="16" max="16" width="5.33203125" customWidth="1"/>
    <col min="17" max="18" width="6" customWidth="1"/>
  </cols>
  <sheetData>
    <row r="3" spans="1:18" x14ac:dyDescent="0.3">
      <c r="A3" s="6"/>
      <c r="B3" s="7"/>
      <c r="C3" s="7"/>
      <c r="D3" s="7"/>
      <c r="E3" s="7"/>
      <c r="F3" s="7"/>
      <c r="G3" s="7"/>
      <c r="H3" s="6"/>
      <c r="I3" s="7" t="s">
        <v>0</v>
      </c>
      <c r="J3" s="7"/>
      <c r="K3" s="7"/>
      <c r="L3" s="6"/>
      <c r="M3" s="6"/>
      <c r="N3" s="6"/>
      <c r="O3" s="6"/>
      <c r="P3" s="6"/>
      <c r="Q3" s="6"/>
      <c r="R3" s="6"/>
    </row>
    <row r="4" spans="1:18" x14ac:dyDescent="0.3">
      <c r="A4" s="7"/>
      <c r="B4" s="7"/>
      <c r="C4" s="6"/>
      <c r="D4" s="7"/>
      <c r="E4" s="7"/>
      <c r="F4" s="7"/>
      <c r="G4" s="7"/>
      <c r="H4" s="7"/>
      <c r="I4" s="7" t="s">
        <v>1</v>
      </c>
      <c r="J4" s="7"/>
      <c r="K4" s="7"/>
      <c r="L4" s="6"/>
      <c r="M4" s="6"/>
      <c r="N4" s="6"/>
      <c r="O4" s="6"/>
      <c r="P4" s="6"/>
      <c r="Q4" s="6"/>
      <c r="R4" s="6"/>
    </row>
    <row r="5" spans="1:18" x14ac:dyDescent="0.3">
      <c r="A5" s="7"/>
      <c r="B5" s="7"/>
      <c r="C5" s="7" t="s">
        <v>2</v>
      </c>
      <c r="D5" s="7"/>
      <c r="E5" s="7"/>
      <c r="F5" s="7"/>
      <c r="G5" s="7"/>
      <c r="H5" s="7"/>
      <c r="I5" s="7" t="s">
        <v>3</v>
      </c>
      <c r="J5" s="7"/>
      <c r="K5" s="7"/>
      <c r="L5" s="6"/>
      <c r="M5" s="6"/>
      <c r="N5" s="6"/>
      <c r="O5" s="6"/>
      <c r="P5" s="6"/>
      <c r="Q5" s="6"/>
      <c r="R5" s="6"/>
    </row>
    <row r="6" spans="1:18" x14ac:dyDescent="0.3">
      <c r="A6" s="8"/>
      <c r="B6" s="8"/>
      <c r="C6" s="8"/>
      <c r="D6" s="8"/>
      <c r="E6" s="8"/>
      <c r="F6" s="8"/>
      <c r="G6" s="8" t="s">
        <v>4</v>
      </c>
      <c r="H6" s="8"/>
      <c r="I6" s="8"/>
      <c r="J6" s="8"/>
      <c r="K6" s="8"/>
      <c r="L6" s="9"/>
      <c r="M6" s="9"/>
      <c r="N6" s="9"/>
      <c r="O6" s="9"/>
      <c r="P6" s="9"/>
      <c r="Q6" s="9"/>
      <c r="R6" s="9"/>
    </row>
    <row r="7" spans="1:18" ht="25.2" customHeight="1" x14ac:dyDescent="0.3">
      <c r="A7" s="82" t="s">
        <v>5</v>
      </c>
      <c r="B7" s="82"/>
      <c r="C7" s="82"/>
      <c r="D7" s="82" t="s">
        <v>6</v>
      </c>
      <c r="E7" s="82"/>
      <c r="F7" s="82"/>
      <c r="G7" s="82"/>
      <c r="H7" s="10" t="s">
        <v>7</v>
      </c>
      <c r="I7" s="82" t="s">
        <v>8</v>
      </c>
      <c r="J7" s="82"/>
      <c r="K7" s="82"/>
      <c r="L7" s="11" t="s">
        <v>9</v>
      </c>
      <c r="M7" s="10" t="s">
        <v>43</v>
      </c>
      <c r="N7" s="85" t="s">
        <v>11</v>
      </c>
      <c r="O7" s="85"/>
      <c r="P7" s="85" t="s">
        <v>148</v>
      </c>
      <c r="Q7" s="85"/>
      <c r="R7" s="85"/>
    </row>
    <row r="8" spans="1:18" ht="31.8" customHeight="1" x14ac:dyDescent="0.3">
      <c r="A8" s="10"/>
      <c r="B8" s="11" t="s">
        <v>12</v>
      </c>
      <c r="C8" s="10" t="s">
        <v>13</v>
      </c>
      <c r="D8" s="11" t="s">
        <v>14</v>
      </c>
      <c r="E8" s="82" t="s">
        <v>13</v>
      </c>
      <c r="F8" s="82"/>
      <c r="G8" s="82"/>
      <c r="H8" s="11" t="s">
        <v>15</v>
      </c>
      <c r="I8" s="10" t="s">
        <v>16</v>
      </c>
      <c r="J8" s="83" t="s">
        <v>17</v>
      </c>
      <c r="K8" s="84"/>
      <c r="L8" s="82" t="s">
        <v>8</v>
      </c>
      <c r="M8" s="82"/>
      <c r="N8" s="11" t="s">
        <v>18</v>
      </c>
      <c r="O8" s="10" t="s">
        <v>214</v>
      </c>
      <c r="P8" s="11" t="s">
        <v>20</v>
      </c>
      <c r="Q8" s="85" t="s">
        <v>215</v>
      </c>
      <c r="R8" s="85"/>
    </row>
    <row r="9" spans="1:18" x14ac:dyDescent="0.3">
      <c r="A9" s="72" t="s">
        <v>22</v>
      </c>
      <c r="B9" s="72" t="s">
        <v>23</v>
      </c>
      <c r="C9" s="77" t="s">
        <v>24</v>
      </c>
      <c r="D9" s="72" t="s">
        <v>25</v>
      </c>
      <c r="E9" s="79" t="s">
        <v>26</v>
      </c>
      <c r="F9" s="80"/>
      <c r="G9" s="80"/>
      <c r="H9" s="80"/>
      <c r="I9" s="80"/>
      <c r="J9" s="80"/>
      <c r="K9" s="80"/>
      <c r="L9" s="81"/>
      <c r="M9" s="72" t="s">
        <v>27</v>
      </c>
      <c r="N9" s="72" t="s">
        <v>28</v>
      </c>
      <c r="O9" s="72" t="s">
        <v>29</v>
      </c>
      <c r="P9" s="72" t="s">
        <v>30</v>
      </c>
      <c r="Q9" s="72" t="s">
        <v>29</v>
      </c>
      <c r="R9" s="72" t="s">
        <v>31</v>
      </c>
    </row>
    <row r="10" spans="1:18" ht="51" customHeight="1" x14ac:dyDescent="0.3">
      <c r="A10" s="73"/>
      <c r="B10" s="73"/>
      <c r="C10" s="78"/>
      <c r="D10" s="73"/>
      <c r="E10" s="13" t="s">
        <v>32</v>
      </c>
      <c r="F10" s="13" t="s">
        <v>33</v>
      </c>
      <c r="G10" s="13" t="s">
        <v>34</v>
      </c>
      <c r="H10" s="13" t="s">
        <v>35</v>
      </c>
      <c r="I10" s="13" t="s">
        <v>36</v>
      </c>
      <c r="J10" s="13" t="s">
        <v>37</v>
      </c>
      <c r="K10" s="13" t="s">
        <v>38</v>
      </c>
      <c r="L10" s="13" t="s">
        <v>39</v>
      </c>
      <c r="M10" s="74"/>
      <c r="N10" s="74"/>
      <c r="O10" s="74"/>
      <c r="P10" s="74"/>
      <c r="Q10" s="74"/>
      <c r="R10" s="73"/>
    </row>
    <row r="11" spans="1:18" x14ac:dyDescent="0.3">
      <c r="A11" s="73"/>
      <c r="B11" s="73"/>
      <c r="C11" s="78"/>
      <c r="D11" s="73"/>
      <c r="E11" s="75">
        <v>20</v>
      </c>
      <c r="F11" s="75">
        <v>15</v>
      </c>
      <c r="G11" s="14">
        <v>35</v>
      </c>
      <c r="H11" s="14">
        <v>5</v>
      </c>
      <c r="I11" s="14">
        <v>5</v>
      </c>
      <c r="J11" s="14">
        <v>5</v>
      </c>
      <c r="K11" s="75">
        <v>50</v>
      </c>
      <c r="L11" s="75">
        <v>25</v>
      </c>
      <c r="M11" s="75">
        <v>75</v>
      </c>
      <c r="N11" s="75">
        <v>100</v>
      </c>
      <c r="O11" s="75" t="s">
        <v>40</v>
      </c>
      <c r="P11" s="75">
        <v>50</v>
      </c>
      <c r="Q11" s="75" t="s">
        <v>40</v>
      </c>
      <c r="R11" s="73"/>
    </row>
    <row r="12" spans="1:18" x14ac:dyDescent="0.3">
      <c r="A12" s="74"/>
      <c r="B12" s="74"/>
      <c r="C12" s="78"/>
      <c r="D12" s="73"/>
      <c r="E12" s="76"/>
      <c r="F12" s="76"/>
      <c r="G12" s="15" t="s">
        <v>10</v>
      </c>
      <c r="H12" s="15" t="s">
        <v>41</v>
      </c>
      <c r="I12" s="15" t="s">
        <v>42</v>
      </c>
      <c r="J12" s="15" t="s">
        <v>43</v>
      </c>
      <c r="K12" s="76"/>
      <c r="L12" s="76"/>
      <c r="M12" s="76"/>
      <c r="N12" s="76"/>
      <c r="O12" s="76"/>
      <c r="P12" s="76"/>
      <c r="Q12" s="76"/>
      <c r="R12" s="74"/>
    </row>
    <row r="13" spans="1:18" x14ac:dyDescent="0.3">
      <c r="A13" s="1">
        <v>1</v>
      </c>
      <c r="B13" s="3"/>
      <c r="C13" s="20" t="s">
        <v>184</v>
      </c>
      <c r="D13" s="23">
        <v>720125405039</v>
      </c>
      <c r="E13" s="32">
        <v>16</v>
      </c>
      <c r="F13" s="30">
        <v>13</v>
      </c>
      <c r="G13" s="30">
        <f>SUM(E13:F13)</f>
        <v>29</v>
      </c>
      <c r="H13" s="30">
        <v>5</v>
      </c>
      <c r="I13" s="30">
        <v>4</v>
      </c>
      <c r="J13" s="30">
        <v>5</v>
      </c>
      <c r="K13" s="30">
        <f>SUM(G13:J13)</f>
        <v>43</v>
      </c>
      <c r="L13" s="30">
        <f>QUOTIENT(K13,2)</f>
        <v>21</v>
      </c>
      <c r="M13" s="30"/>
      <c r="N13" s="30" t="s">
        <v>223</v>
      </c>
      <c r="O13" s="30" t="s">
        <v>224</v>
      </c>
      <c r="P13" s="30">
        <v>42</v>
      </c>
      <c r="Q13" s="30" t="s">
        <v>224</v>
      </c>
      <c r="R13" s="1"/>
    </row>
    <row r="14" spans="1:18" x14ac:dyDescent="0.3">
      <c r="A14" s="1">
        <v>2</v>
      </c>
      <c r="B14" s="3"/>
      <c r="C14" s="20" t="s">
        <v>185</v>
      </c>
      <c r="D14" s="23">
        <v>720125405041</v>
      </c>
      <c r="E14" s="32">
        <v>17</v>
      </c>
      <c r="F14" s="30">
        <v>12</v>
      </c>
      <c r="G14" s="30">
        <f t="shared" ref="G14:G50" si="0">SUM(E14:F14)</f>
        <v>29</v>
      </c>
      <c r="H14" s="30">
        <v>5</v>
      </c>
      <c r="I14" s="30">
        <v>4</v>
      </c>
      <c r="J14" s="30">
        <v>5</v>
      </c>
      <c r="K14" s="30">
        <f t="shared" ref="K14:K50" si="1">SUM(G14:J14)</f>
        <v>43</v>
      </c>
      <c r="L14" s="30">
        <f t="shared" ref="L14:L50" si="2">QUOTIENT(K14,2)</f>
        <v>21</v>
      </c>
      <c r="M14" s="30"/>
      <c r="N14" s="30" t="s">
        <v>223</v>
      </c>
      <c r="O14" s="30" t="s">
        <v>224</v>
      </c>
      <c r="P14" s="30">
        <v>44</v>
      </c>
      <c r="Q14" s="30" t="s">
        <v>224</v>
      </c>
      <c r="R14" s="1"/>
    </row>
    <row r="15" spans="1:18" x14ac:dyDescent="0.3">
      <c r="A15" s="1">
        <v>3</v>
      </c>
      <c r="B15" s="3"/>
      <c r="C15" s="20" t="s">
        <v>186</v>
      </c>
      <c r="D15" s="23">
        <v>720125405042</v>
      </c>
      <c r="E15" s="32">
        <v>13</v>
      </c>
      <c r="F15" s="30">
        <v>11</v>
      </c>
      <c r="G15" s="30">
        <f t="shared" si="0"/>
        <v>24</v>
      </c>
      <c r="H15" s="30">
        <v>3</v>
      </c>
      <c r="I15" s="30">
        <v>3</v>
      </c>
      <c r="J15" s="30">
        <v>4</v>
      </c>
      <c r="K15" s="30">
        <f t="shared" si="1"/>
        <v>34</v>
      </c>
      <c r="L15" s="30">
        <f t="shared" si="2"/>
        <v>17</v>
      </c>
      <c r="M15" s="30"/>
      <c r="N15" s="30" t="s">
        <v>221</v>
      </c>
      <c r="O15" s="30" t="s">
        <v>224</v>
      </c>
      <c r="P15" s="30">
        <v>35</v>
      </c>
      <c r="Q15" s="30" t="s">
        <v>224</v>
      </c>
      <c r="R15" s="1"/>
    </row>
    <row r="16" spans="1:18" x14ac:dyDescent="0.3">
      <c r="A16" s="1">
        <v>4</v>
      </c>
      <c r="B16" s="3"/>
      <c r="C16" s="20" t="s">
        <v>187</v>
      </c>
      <c r="D16" s="23">
        <v>720125405044</v>
      </c>
      <c r="E16" s="32">
        <v>14</v>
      </c>
      <c r="F16" s="30">
        <v>11</v>
      </c>
      <c r="G16" s="30">
        <f t="shared" si="0"/>
        <v>25</v>
      </c>
      <c r="H16" s="30">
        <v>4</v>
      </c>
      <c r="I16" s="30">
        <v>3</v>
      </c>
      <c r="J16" s="30">
        <v>4</v>
      </c>
      <c r="K16" s="30">
        <f t="shared" si="1"/>
        <v>36</v>
      </c>
      <c r="L16" s="30">
        <f t="shared" si="2"/>
        <v>18</v>
      </c>
      <c r="M16" s="30"/>
      <c r="N16" s="30" t="s">
        <v>221</v>
      </c>
      <c r="O16" s="30" t="s">
        <v>224</v>
      </c>
      <c r="P16" s="30">
        <v>38</v>
      </c>
      <c r="Q16" s="30" t="s">
        <v>224</v>
      </c>
      <c r="R16" s="1"/>
    </row>
    <row r="17" spans="1:18" x14ac:dyDescent="0.3">
      <c r="A17" s="1">
        <v>5</v>
      </c>
      <c r="B17" s="3"/>
      <c r="C17" s="20" t="s">
        <v>188</v>
      </c>
      <c r="D17" s="23">
        <v>720125405045</v>
      </c>
      <c r="E17" s="32">
        <v>14</v>
      </c>
      <c r="F17" s="30">
        <v>11</v>
      </c>
      <c r="G17" s="30">
        <f t="shared" si="0"/>
        <v>25</v>
      </c>
      <c r="H17" s="30">
        <v>4</v>
      </c>
      <c r="I17" s="30">
        <v>4</v>
      </c>
      <c r="J17" s="30">
        <v>4</v>
      </c>
      <c r="K17" s="30">
        <f t="shared" si="1"/>
        <v>37</v>
      </c>
      <c r="L17" s="30">
        <f t="shared" si="2"/>
        <v>18</v>
      </c>
      <c r="M17" s="30"/>
      <c r="N17" s="30" t="s">
        <v>221</v>
      </c>
      <c r="O17" s="30" t="s">
        <v>224</v>
      </c>
      <c r="P17" s="30">
        <v>39</v>
      </c>
      <c r="Q17" s="30" t="s">
        <v>224</v>
      </c>
      <c r="R17" s="1"/>
    </row>
    <row r="18" spans="1:18" ht="16.8" x14ac:dyDescent="0.3">
      <c r="A18" s="1">
        <v>6</v>
      </c>
      <c r="B18" s="3"/>
      <c r="C18" s="20" t="s">
        <v>189</v>
      </c>
      <c r="D18" s="23">
        <v>720125405046</v>
      </c>
      <c r="E18" s="32">
        <v>14</v>
      </c>
      <c r="F18" s="30">
        <v>12</v>
      </c>
      <c r="G18" s="30">
        <f t="shared" si="0"/>
        <v>26</v>
      </c>
      <c r="H18" s="30">
        <v>4</v>
      </c>
      <c r="I18" s="30">
        <v>4</v>
      </c>
      <c r="J18" s="30">
        <v>4</v>
      </c>
      <c r="K18" s="30">
        <f t="shared" si="1"/>
        <v>38</v>
      </c>
      <c r="L18" s="30">
        <f t="shared" si="2"/>
        <v>19</v>
      </c>
      <c r="M18" s="30"/>
      <c r="N18" s="30" t="s">
        <v>225</v>
      </c>
      <c r="O18" s="30" t="s">
        <v>224</v>
      </c>
      <c r="P18" s="30">
        <v>36</v>
      </c>
      <c r="Q18" s="30" t="s">
        <v>224</v>
      </c>
      <c r="R18" s="1"/>
    </row>
    <row r="19" spans="1:18" x14ac:dyDescent="0.3">
      <c r="A19" s="1">
        <v>7</v>
      </c>
      <c r="B19" s="3"/>
      <c r="C19" s="20" t="s">
        <v>190</v>
      </c>
      <c r="D19" s="23">
        <v>720125405047</v>
      </c>
      <c r="E19" s="32">
        <v>12</v>
      </c>
      <c r="F19" s="30">
        <v>0</v>
      </c>
      <c r="G19" s="30">
        <f t="shared" si="0"/>
        <v>12</v>
      </c>
      <c r="H19" s="30">
        <v>4</v>
      </c>
      <c r="I19" s="30">
        <v>3</v>
      </c>
      <c r="J19" s="30">
        <v>3</v>
      </c>
      <c r="K19" s="30">
        <f t="shared" si="1"/>
        <v>22</v>
      </c>
      <c r="L19" s="30">
        <f t="shared" si="2"/>
        <v>11</v>
      </c>
      <c r="M19" s="30"/>
      <c r="N19" s="30" t="s">
        <v>226</v>
      </c>
      <c r="O19" s="30" t="s">
        <v>224</v>
      </c>
      <c r="P19" s="30">
        <v>35</v>
      </c>
      <c r="Q19" s="30" t="s">
        <v>224</v>
      </c>
      <c r="R19" s="1"/>
    </row>
    <row r="20" spans="1:18" x14ac:dyDescent="0.3">
      <c r="A20" s="1">
        <v>8</v>
      </c>
      <c r="B20" s="3"/>
      <c r="C20" s="20" t="s">
        <v>191</v>
      </c>
      <c r="D20" s="23">
        <v>720125405048</v>
      </c>
      <c r="E20" s="32">
        <v>14</v>
      </c>
      <c r="F20" s="30">
        <v>11</v>
      </c>
      <c r="G20" s="30">
        <f t="shared" si="0"/>
        <v>25</v>
      </c>
      <c r="H20" s="30">
        <v>4</v>
      </c>
      <c r="I20" s="30">
        <v>4</v>
      </c>
      <c r="J20" s="30">
        <v>3</v>
      </c>
      <c r="K20" s="30">
        <f t="shared" si="1"/>
        <v>36</v>
      </c>
      <c r="L20" s="30">
        <f t="shared" si="2"/>
        <v>18</v>
      </c>
      <c r="M20" s="30"/>
      <c r="N20" s="30" t="s">
        <v>225</v>
      </c>
      <c r="O20" s="30" t="s">
        <v>224</v>
      </c>
      <c r="P20" s="30">
        <v>40</v>
      </c>
      <c r="Q20" s="30" t="s">
        <v>224</v>
      </c>
      <c r="R20" s="1"/>
    </row>
    <row r="21" spans="1:18" x14ac:dyDescent="0.3">
      <c r="A21" s="1">
        <v>9</v>
      </c>
      <c r="B21" s="3"/>
      <c r="C21" s="20" t="s">
        <v>192</v>
      </c>
      <c r="D21" s="23">
        <v>720125405049</v>
      </c>
      <c r="E21" s="32">
        <v>15</v>
      </c>
      <c r="F21" s="30">
        <v>11</v>
      </c>
      <c r="G21" s="30">
        <f t="shared" si="0"/>
        <v>26</v>
      </c>
      <c r="H21" s="30">
        <v>4</v>
      </c>
      <c r="I21" s="30">
        <v>4</v>
      </c>
      <c r="J21" s="30">
        <v>4</v>
      </c>
      <c r="K21" s="30">
        <f t="shared" si="1"/>
        <v>38</v>
      </c>
      <c r="L21" s="30">
        <f t="shared" si="2"/>
        <v>19</v>
      </c>
      <c r="M21" s="30"/>
      <c r="N21" s="30" t="s">
        <v>225</v>
      </c>
      <c r="O21" s="30" t="s">
        <v>224</v>
      </c>
      <c r="P21" s="30">
        <v>41</v>
      </c>
      <c r="Q21" s="30" t="s">
        <v>224</v>
      </c>
      <c r="R21" s="1"/>
    </row>
    <row r="22" spans="1:18" x14ac:dyDescent="0.3">
      <c r="A22" s="1">
        <v>10</v>
      </c>
      <c r="B22" s="3"/>
      <c r="C22" s="20" t="s">
        <v>193</v>
      </c>
      <c r="D22" s="23">
        <v>720125405050</v>
      </c>
      <c r="E22" s="32">
        <v>13</v>
      </c>
      <c r="F22" s="30">
        <v>12</v>
      </c>
      <c r="G22" s="30">
        <f t="shared" si="0"/>
        <v>25</v>
      </c>
      <c r="H22" s="30">
        <v>4</v>
      </c>
      <c r="I22" s="30">
        <v>4</v>
      </c>
      <c r="J22" s="30">
        <v>3</v>
      </c>
      <c r="K22" s="30">
        <f t="shared" si="1"/>
        <v>36</v>
      </c>
      <c r="L22" s="30">
        <f t="shared" si="2"/>
        <v>18</v>
      </c>
      <c r="M22" s="30"/>
      <c r="N22" s="30" t="s">
        <v>226</v>
      </c>
      <c r="O22" s="30" t="s">
        <v>224</v>
      </c>
      <c r="P22" s="30">
        <v>38</v>
      </c>
      <c r="Q22" s="30" t="s">
        <v>224</v>
      </c>
      <c r="R22" s="1"/>
    </row>
    <row r="23" spans="1:18" x14ac:dyDescent="0.3">
      <c r="A23" s="1">
        <v>11</v>
      </c>
      <c r="B23" s="3"/>
      <c r="C23" s="20" t="s">
        <v>194</v>
      </c>
      <c r="D23" s="23">
        <v>720125405051</v>
      </c>
      <c r="E23" s="32">
        <v>14</v>
      </c>
      <c r="F23" s="30">
        <v>10</v>
      </c>
      <c r="G23" s="30">
        <f t="shared" si="0"/>
        <v>24</v>
      </c>
      <c r="H23" s="30">
        <v>3</v>
      </c>
      <c r="I23" s="30">
        <v>3</v>
      </c>
      <c r="J23" s="30">
        <v>3</v>
      </c>
      <c r="K23" s="30">
        <f t="shared" si="1"/>
        <v>33</v>
      </c>
      <c r="L23" s="30">
        <f t="shared" si="2"/>
        <v>16</v>
      </c>
      <c r="M23" s="30"/>
      <c r="N23" s="30" t="s">
        <v>223</v>
      </c>
      <c r="O23" s="30" t="s">
        <v>224</v>
      </c>
      <c r="P23" s="30">
        <v>38</v>
      </c>
      <c r="Q23" s="30" t="s">
        <v>224</v>
      </c>
      <c r="R23" s="1"/>
    </row>
    <row r="24" spans="1:18" x14ac:dyDescent="0.3">
      <c r="A24" s="1">
        <v>12</v>
      </c>
      <c r="B24" s="3"/>
      <c r="C24" s="20" t="s">
        <v>195</v>
      </c>
      <c r="D24" s="23">
        <v>720125405052</v>
      </c>
      <c r="E24" s="32">
        <v>15</v>
      </c>
      <c r="F24" s="30">
        <v>12</v>
      </c>
      <c r="G24" s="30">
        <f t="shared" si="0"/>
        <v>27</v>
      </c>
      <c r="H24" s="30">
        <v>3</v>
      </c>
      <c r="I24" s="30">
        <v>3</v>
      </c>
      <c r="J24" s="30">
        <v>4</v>
      </c>
      <c r="K24" s="30">
        <f t="shared" si="1"/>
        <v>37</v>
      </c>
      <c r="L24" s="30">
        <f t="shared" si="2"/>
        <v>18</v>
      </c>
      <c r="M24" s="30"/>
      <c r="N24" s="30" t="s">
        <v>225</v>
      </c>
      <c r="O24" s="30" t="s">
        <v>224</v>
      </c>
      <c r="P24" s="30">
        <v>37</v>
      </c>
      <c r="Q24" s="30" t="s">
        <v>224</v>
      </c>
      <c r="R24" s="1"/>
    </row>
    <row r="25" spans="1:18" x14ac:dyDescent="0.3">
      <c r="A25" s="1">
        <v>13</v>
      </c>
      <c r="B25" s="3"/>
      <c r="C25" s="20" t="s">
        <v>196</v>
      </c>
      <c r="D25" s="23">
        <v>720125405053</v>
      </c>
      <c r="E25" s="32">
        <v>17</v>
      </c>
      <c r="F25" s="30">
        <v>12</v>
      </c>
      <c r="G25" s="30">
        <f t="shared" si="0"/>
        <v>29</v>
      </c>
      <c r="H25" s="30">
        <v>5</v>
      </c>
      <c r="I25" s="30">
        <v>4</v>
      </c>
      <c r="J25" s="30">
        <v>5</v>
      </c>
      <c r="K25" s="30">
        <f t="shared" si="1"/>
        <v>43</v>
      </c>
      <c r="L25" s="30">
        <f t="shared" si="2"/>
        <v>21</v>
      </c>
      <c r="M25" s="30"/>
      <c r="N25" s="30" t="s">
        <v>221</v>
      </c>
      <c r="O25" s="30" t="s">
        <v>224</v>
      </c>
      <c r="P25" s="30">
        <v>43</v>
      </c>
      <c r="Q25" s="30" t="s">
        <v>224</v>
      </c>
      <c r="R25" s="1"/>
    </row>
    <row r="26" spans="1:18" x14ac:dyDescent="0.3">
      <c r="A26" s="1">
        <v>14</v>
      </c>
      <c r="B26" s="3"/>
      <c r="C26" s="20" t="s">
        <v>197</v>
      </c>
      <c r="D26" s="23">
        <v>720125405054</v>
      </c>
      <c r="E26" s="32">
        <v>12</v>
      </c>
      <c r="F26" s="30">
        <v>0</v>
      </c>
      <c r="G26" s="30">
        <f t="shared" si="0"/>
        <v>12</v>
      </c>
      <c r="H26" s="30">
        <v>4</v>
      </c>
      <c r="I26" s="30">
        <v>3</v>
      </c>
      <c r="J26" s="30">
        <v>3</v>
      </c>
      <c r="K26" s="30">
        <f t="shared" si="1"/>
        <v>22</v>
      </c>
      <c r="L26" s="30">
        <f t="shared" si="2"/>
        <v>11</v>
      </c>
      <c r="M26" s="30"/>
      <c r="N26" s="30" t="s">
        <v>224</v>
      </c>
      <c r="O26" s="30" t="s">
        <v>224</v>
      </c>
      <c r="P26" s="30">
        <v>35</v>
      </c>
      <c r="Q26" s="30" t="s">
        <v>224</v>
      </c>
      <c r="R26" s="1"/>
    </row>
    <row r="27" spans="1:18" x14ac:dyDescent="0.3">
      <c r="A27" s="1">
        <v>15</v>
      </c>
      <c r="B27" s="3"/>
      <c r="C27" s="20" t="s">
        <v>198</v>
      </c>
      <c r="D27" s="23">
        <v>720125405055</v>
      </c>
      <c r="E27" s="32">
        <v>15</v>
      </c>
      <c r="F27" s="30">
        <v>12</v>
      </c>
      <c r="G27" s="30">
        <f t="shared" si="0"/>
        <v>27</v>
      </c>
      <c r="H27" s="30">
        <v>4</v>
      </c>
      <c r="I27" s="30">
        <v>4</v>
      </c>
      <c r="J27" s="30">
        <v>4</v>
      </c>
      <c r="K27" s="30">
        <f t="shared" si="1"/>
        <v>39</v>
      </c>
      <c r="L27" s="30">
        <f t="shared" si="2"/>
        <v>19</v>
      </c>
      <c r="M27" s="30"/>
      <c r="N27" s="30" t="s">
        <v>226</v>
      </c>
      <c r="O27" s="30" t="s">
        <v>224</v>
      </c>
      <c r="P27" s="30">
        <v>41</v>
      </c>
      <c r="Q27" s="30" t="s">
        <v>224</v>
      </c>
      <c r="R27" s="1"/>
    </row>
    <row r="28" spans="1:18" x14ac:dyDescent="0.3">
      <c r="A28" s="1">
        <v>16</v>
      </c>
      <c r="B28" s="3"/>
      <c r="C28" s="20" t="s">
        <v>199</v>
      </c>
      <c r="D28" s="23">
        <v>720125405057</v>
      </c>
      <c r="E28" s="32">
        <v>12</v>
      </c>
      <c r="F28" s="30">
        <v>8</v>
      </c>
      <c r="G28" s="30">
        <f t="shared" si="0"/>
        <v>20</v>
      </c>
      <c r="H28" s="30">
        <v>4</v>
      </c>
      <c r="I28" s="30">
        <v>4</v>
      </c>
      <c r="J28" s="30">
        <v>4</v>
      </c>
      <c r="K28" s="30">
        <f t="shared" si="1"/>
        <v>32</v>
      </c>
      <c r="L28" s="30">
        <f t="shared" si="2"/>
        <v>16</v>
      </c>
      <c r="M28" s="30"/>
      <c r="N28" s="30" t="s">
        <v>225</v>
      </c>
      <c r="O28" s="30" t="s">
        <v>224</v>
      </c>
      <c r="P28" s="30">
        <v>35</v>
      </c>
      <c r="Q28" s="30" t="s">
        <v>224</v>
      </c>
      <c r="R28" s="1"/>
    </row>
    <row r="36" spans="1:18" x14ac:dyDescent="0.3">
      <c r="A36" s="1">
        <v>17</v>
      </c>
      <c r="B36" s="3"/>
      <c r="C36" s="20" t="s">
        <v>200</v>
      </c>
      <c r="D36" s="23">
        <v>720125405059</v>
      </c>
      <c r="E36" s="32">
        <v>17</v>
      </c>
      <c r="F36" s="30">
        <v>10</v>
      </c>
      <c r="G36" s="30">
        <f t="shared" si="0"/>
        <v>27</v>
      </c>
      <c r="H36" s="30">
        <v>5</v>
      </c>
      <c r="I36" s="30">
        <v>4</v>
      </c>
      <c r="J36" s="30">
        <v>5</v>
      </c>
      <c r="K36" s="30">
        <f t="shared" si="1"/>
        <v>41</v>
      </c>
      <c r="L36" s="30">
        <f t="shared" si="2"/>
        <v>20</v>
      </c>
      <c r="M36" s="30"/>
      <c r="N36" s="30" t="s">
        <v>221</v>
      </c>
      <c r="O36" s="30" t="s">
        <v>224</v>
      </c>
      <c r="P36" s="30">
        <v>45</v>
      </c>
      <c r="Q36" s="30" t="s">
        <v>224</v>
      </c>
      <c r="R36" s="1"/>
    </row>
    <row r="37" spans="1:18" x14ac:dyDescent="0.3">
      <c r="A37" s="1">
        <v>18</v>
      </c>
      <c r="B37" s="3"/>
      <c r="C37" s="20" t="s">
        <v>201</v>
      </c>
      <c r="D37" s="23">
        <v>720125405061</v>
      </c>
      <c r="E37" s="32">
        <v>13</v>
      </c>
      <c r="F37" s="30">
        <v>13</v>
      </c>
      <c r="G37" s="30">
        <f t="shared" si="0"/>
        <v>26</v>
      </c>
      <c r="H37" s="30">
        <v>4</v>
      </c>
      <c r="I37" s="30">
        <v>3</v>
      </c>
      <c r="J37" s="30">
        <v>4</v>
      </c>
      <c r="K37" s="30">
        <f t="shared" si="1"/>
        <v>37</v>
      </c>
      <c r="L37" s="30">
        <f t="shared" si="2"/>
        <v>18</v>
      </c>
      <c r="M37" s="30"/>
      <c r="N37" s="30" t="s">
        <v>226</v>
      </c>
      <c r="O37" s="30" t="s">
        <v>224</v>
      </c>
      <c r="P37" s="30">
        <v>39</v>
      </c>
      <c r="Q37" s="30" t="s">
        <v>224</v>
      </c>
      <c r="R37" s="1"/>
    </row>
    <row r="38" spans="1:18" x14ac:dyDescent="0.3">
      <c r="A38" s="1">
        <v>19</v>
      </c>
      <c r="B38" s="3"/>
      <c r="C38" s="20" t="s">
        <v>229</v>
      </c>
      <c r="D38" s="23">
        <v>720125405062</v>
      </c>
      <c r="E38" s="32">
        <v>13</v>
      </c>
      <c r="F38" s="30">
        <v>0</v>
      </c>
      <c r="G38" s="30">
        <f t="shared" si="0"/>
        <v>13</v>
      </c>
      <c r="H38" s="30">
        <v>3</v>
      </c>
      <c r="I38" s="30">
        <v>3</v>
      </c>
      <c r="J38" s="30">
        <v>3</v>
      </c>
      <c r="K38" s="30">
        <f t="shared" si="1"/>
        <v>22</v>
      </c>
      <c r="L38" s="30">
        <f t="shared" si="2"/>
        <v>11</v>
      </c>
      <c r="M38" s="30"/>
      <c r="N38" s="30" t="s">
        <v>227</v>
      </c>
      <c r="O38" s="30" t="s">
        <v>228</v>
      </c>
      <c r="P38" s="30" t="s">
        <v>227</v>
      </c>
      <c r="Q38" s="30" t="s">
        <v>228</v>
      </c>
      <c r="R38" s="1"/>
    </row>
    <row r="39" spans="1:18" x14ac:dyDescent="0.3">
      <c r="A39" s="1">
        <v>20</v>
      </c>
      <c r="B39" s="3"/>
      <c r="C39" s="20" t="s">
        <v>202</v>
      </c>
      <c r="D39" s="23">
        <v>720125405063</v>
      </c>
      <c r="E39" s="32">
        <v>10</v>
      </c>
      <c r="F39" s="30">
        <v>12</v>
      </c>
      <c r="G39" s="30">
        <f t="shared" si="0"/>
        <v>22</v>
      </c>
      <c r="H39" s="30">
        <v>3</v>
      </c>
      <c r="I39" s="30">
        <v>3</v>
      </c>
      <c r="J39" s="30">
        <v>4</v>
      </c>
      <c r="K39" s="30">
        <f t="shared" si="1"/>
        <v>32</v>
      </c>
      <c r="L39" s="30">
        <f t="shared" si="2"/>
        <v>16</v>
      </c>
      <c r="M39" s="30"/>
      <c r="N39" s="30" t="s">
        <v>225</v>
      </c>
      <c r="O39" s="30" t="s">
        <v>224</v>
      </c>
      <c r="P39" s="30">
        <v>37</v>
      </c>
      <c r="Q39" s="30" t="s">
        <v>224</v>
      </c>
      <c r="R39" s="1"/>
    </row>
    <row r="40" spans="1:18" x14ac:dyDescent="0.3">
      <c r="A40" s="1">
        <v>21</v>
      </c>
      <c r="B40" s="3"/>
      <c r="C40" s="20" t="s">
        <v>203</v>
      </c>
      <c r="D40" s="23">
        <v>720125405065</v>
      </c>
      <c r="E40" s="32">
        <v>14</v>
      </c>
      <c r="F40" s="30">
        <v>10</v>
      </c>
      <c r="G40" s="30">
        <f t="shared" si="0"/>
        <v>24</v>
      </c>
      <c r="H40" s="30">
        <v>4</v>
      </c>
      <c r="I40" s="30">
        <v>3</v>
      </c>
      <c r="J40" s="30">
        <v>4</v>
      </c>
      <c r="K40" s="30">
        <f t="shared" si="1"/>
        <v>35</v>
      </c>
      <c r="L40" s="30">
        <f t="shared" si="2"/>
        <v>17</v>
      </c>
      <c r="M40" s="30"/>
      <c r="N40" s="30" t="s">
        <v>225</v>
      </c>
      <c r="O40" s="30" t="s">
        <v>224</v>
      </c>
      <c r="P40" s="30">
        <v>41</v>
      </c>
      <c r="Q40" s="30" t="s">
        <v>224</v>
      </c>
      <c r="R40" s="1"/>
    </row>
    <row r="41" spans="1:18" x14ac:dyDescent="0.3">
      <c r="A41" s="1">
        <v>22</v>
      </c>
      <c r="B41" s="3"/>
      <c r="C41" s="20" t="s">
        <v>204</v>
      </c>
      <c r="D41" s="23">
        <v>720125405066</v>
      </c>
      <c r="E41" s="32">
        <v>15</v>
      </c>
      <c r="F41" s="30">
        <v>13</v>
      </c>
      <c r="G41" s="30">
        <f t="shared" si="0"/>
        <v>28</v>
      </c>
      <c r="H41" s="30">
        <v>4</v>
      </c>
      <c r="I41" s="30">
        <v>3</v>
      </c>
      <c r="J41" s="30">
        <v>4</v>
      </c>
      <c r="K41" s="30">
        <f t="shared" si="1"/>
        <v>39</v>
      </c>
      <c r="L41" s="30">
        <f t="shared" si="2"/>
        <v>19</v>
      </c>
      <c r="M41" s="30"/>
      <c r="N41" s="30" t="s">
        <v>221</v>
      </c>
      <c r="O41" s="30" t="s">
        <v>224</v>
      </c>
      <c r="P41" s="30">
        <v>40</v>
      </c>
      <c r="Q41" s="30" t="s">
        <v>224</v>
      </c>
      <c r="R41" s="1"/>
    </row>
    <row r="42" spans="1:18" x14ac:dyDescent="0.3">
      <c r="A42" s="1">
        <v>23</v>
      </c>
      <c r="B42" s="3"/>
      <c r="C42" s="20" t="s">
        <v>205</v>
      </c>
      <c r="D42" s="23">
        <v>720125405067</v>
      </c>
      <c r="E42" s="32">
        <v>16</v>
      </c>
      <c r="F42" s="30">
        <v>12</v>
      </c>
      <c r="G42" s="30">
        <f t="shared" si="0"/>
        <v>28</v>
      </c>
      <c r="H42" s="30">
        <v>4</v>
      </c>
      <c r="I42" s="30">
        <v>4</v>
      </c>
      <c r="J42" s="30">
        <v>4</v>
      </c>
      <c r="K42" s="30">
        <f t="shared" si="1"/>
        <v>40</v>
      </c>
      <c r="L42" s="30">
        <f t="shared" si="2"/>
        <v>20</v>
      </c>
      <c r="M42" s="30"/>
      <c r="N42" s="30" t="s">
        <v>223</v>
      </c>
      <c r="O42" s="30" t="s">
        <v>224</v>
      </c>
      <c r="P42" s="30">
        <v>41</v>
      </c>
      <c r="Q42" s="30" t="s">
        <v>224</v>
      </c>
      <c r="R42" s="1"/>
    </row>
    <row r="43" spans="1:18" x14ac:dyDescent="0.3">
      <c r="A43" s="1">
        <v>24</v>
      </c>
      <c r="B43" s="4"/>
      <c r="C43" s="20" t="s">
        <v>206</v>
      </c>
      <c r="D43" s="23">
        <v>720125405068</v>
      </c>
      <c r="E43" s="33">
        <v>12</v>
      </c>
      <c r="F43" s="34">
        <v>0</v>
      </c>
      <c r="G43" s="30">
        <f t="shared" si="0"/>
        <v>12</v>
      </c>
      <c r="H43" s="34">
        <v>4</v>
      </c>
      <c r="I43" s="34">
        <v>3</v>
      </c>
      <c r="J43" s="34">
        <v>3</v>
      </c>
      <c r="K43" s="30">
        <f t="shared" si="1"/>
        <v>22</v>
      </c>
      <c r="L43" s="30">
        <f t="shared" si="2"/>
        <v>11</v>
      </c>
      <c r="M43" s="34"/>
      <c r="N43" s="34" t="s">
        <v>225</v>
      </c>
      <c r="O43" s="34" t="s">
        <v>224</v>
      </c>
      <c r="P43" s="34">
        <v>38</v>
      </c>
      <c r="Q43" s="34" t="s">
        <v>224</v>
      </c>
      <c r="R43" s="2"/>
    </row>
    <row r="44" spans="1:18" x14ac:dyDescent="0.3">
      <c r="A44" s="1">
        <v>25</v>
      </c>
      <c r="B44" s="3"/>
      <c r="C44" s="20" t="s">
        <v>207</v>
      </c>
      <c r="D44" s="23">
        <v>720125405069</v>
      </c>
      <c r="E44" s="32">
        <v>17</v>
      </c>
      <c r="F44" s="30">
        <v>12</v>
      </c>
      <c r="G44" s="30">
        <f t="shared" si="0"/>
        <v>29</v>
      </c>
      <c r="H44" s="30">
        <v>5</v>
      </c>
      <c r="I44" s="30">
        <v>4</v>
      </c>
      <c r="J44" s="30">
        <v>4</v>
      </c>
      <c r="K44" s="30">
        <f t="shared" si="1"/>
        <v>42</v>
      </c>
      <c r="L44" s="30">
        <f t="shared" si="2"/>
        <v>21</v>
      </c>
      <c r="M44" s="30"/>
      <c r="N44" s="30" t="s">
        <v>223</v>
      </c>
      <c r="O44" s="30" t="s">
        <v>224</v>
      </c>
      <c r="P44" s="30">
        <v>43</v>
      </c>
      <c r="Q44" s="30" t="s">
        <v>224</v>
      </c>
      <c r="R44" s="1"/>
    </row>
    <row r="45" spans="1:18" x14ac:dyDescent="0.3">
      <c r="A45" s="1">
        <v>26</v>
      </c>
      <c r="B45" s="3"/>
      <c r="C45" s="20" t="s">
        <v>208</v>
      </c>
      <c r="D45" s="23">
        <v>720125405070</v>
      </c>
      <c r="E45" s="32">
        <v>16</v>
      </c>
      <c r="F45" s="30">
        <v>0</v>
      </c>
      <c r="G45" s="30">
        <f t="shared" si="0"/>
        <v>16</v>
      </c>
      <c r="H45" s="30">
        <v>5</v>
      </c>
      <c r="I45" s="30">
        <v>4</v>
      </c>
      <c r="J45" s="30">
        <v>4</v>
      </c>
      <c r="K45" s="30">
        <f t="shared" si="1"/>
        <v>29</v>
      </c>
      <c r="L45" s="30">
        <f t="shared" si="2"/>
        <v>14</v>
      </c>
      <c r="M45" s="30"/>
      <c r="N45" s="30" t="s">
        <v>225</v>
      </c>
      <c r="O45" s="30" t="s">
        <v>224</v>
      </c>
      <c r="P45" s="30">
        <v>41</v>
      </c>
      <c r="Q45" s="30" t="s">
        <v>224</v>
      </c>
      <c r="R45" s="1"/>
    </row>
    <row r="46" spans="1:18" x14ac:dyDescent="0.3">
      <c r="A46" s="1">
        <v>27</v>
      </c>
      <c r="B46" s="3"/>
      <c r="C46" s="20" t="s">
        <v>209</v>
      </c>
      <c r="D46" s="23">
        <v>720125405071</v>
      </c>
      <c r="E46" s="32">
        <v>12</v>
      </c>
      <c r="F46" s="30">
        <v>0</v>
      </c>
      <c r="G46" s="30">
        <f t="shared" si="0"/>
        <v>12</v>
      </c>
      <c r="H46" s="30">
        <v>4</v>
      </c>
      <c r="I46" s="30">
        <v>3</v>
      </c>
      <c r="J46" s="30">
        <v>3</v>
      </c>
      <c r="K46" s="30">
        <f t="shared" si="1"/>
        <v>22</v>
      </c>
      <c r="L46" s="30">
        <f t="shared" si="2"/>
        <v>11</v>
      </c>
      <c r="M46" s="30"/>
      <c r="N46" s="30" t="s">
        <v>225</v>
      </c>
      <c r="O46" s="30" t="s">
        <v>228</v>
      </c>
      <c r="P46" s="30" t="s">
        <v>227</v>
      </c>
      <c r="Q46" s="30" t="s">
        <v>228</v>
      </c>
      <c r="R46" s="1"/>
    </row>
    <row r="47" spans="1:18" x14ac:dyDescent="0.3">
      <c r="A47" s="1">
        <v>28</v>
      </c>
      <c r="B47" s="3"/>
      <c r="C47" s="20" t="s">
        <v>210</v>
      </c>
      <c r="D47" s="23">
        <v>720125405072</v>
      </c>
      <c r="E47" s="32">
        <v>12</v>
      </c>
      <c r="F47" s="30">
        <v>0</v>
      </c>
      <c r="G47" s="30">
        <f t="shared" si="0"/>
        <v>12</v>
      </c>
      <c r="H47" s="30">
        <v>4</v>
      </c>
      <c r="I47" s="30">
        <v>3</v>
      </c>
      <c r="J47" s="30">
        <v>3</v>
      </c>
      <c r="K47" s="30">
        <f t="shared" si="1"/>
        <v>22</v>
      </c>
      <c r="L47" s="30">
        <f t="shared" si="2"/>
        <v>11</v>
      </c>
      <c r="M47" s="30"/>
      <c r="N47" s="30" t="s">
        <v>227</v>
      </c>
      <c r="O47" s="30" t="s">
        <v>228</v>
      </c>
      <c r="P47" s="30" t="s">
        <v>227</v>
      </c>
      <c r="Q47" s="30" t="s">
        <v>228</v>
      </c>
      <c r="R47" s="1"/>
    </row>
    <row r="48" spans="1:18" x14ac:dyDescent="0.3">
      <c r="A48" s="1">
        <v>29</v>
      </c>
      <c r="B48" s="3"/>
      <c r="C48" s="20" t="s">
        <v>211</v>
      </c>
      <c r="D48" s="23">
        <v>720125405073</v>
      </c>
      <c r="E48" s="32">
        <v>17</v>
      </c>
      <c r="F48" s="30">
        <v>12</v>
      </c>
      <c r="G48" s="30">
        <f t="shared" si="0"/>
        <v>29</v>
      </c>
      <c r="H48" s="30">
        <v>5</v>
      </c>
      <c r="I48" s="30">
        <v>4</v>
      </c>
      <c r="J48" s="30">
        <v>4</v>
      </c>
      <c r="K48" s="30">
        <f t="shared" si="1"/>
        <v>42</v>
      </c>
      <c r="L48" s="30">
        <f t="shared" si="2"/>
        <v>21</v>
      </c>
      <c r="M48" s="30"/>
      <c r="N48" s="30" t="s">
        <v>223</v>
      </c>
      <c r="O48" s="30" t="s">
        <v>224</v>
      </c>
      <c r="P48" s="30">
        <v>44</v>
      </c>
      <c r="Q48" s="30" t="s">
        <v>224</v>
      </c>
      <c r="R48" s="1"/>
    </row>
    <row r="49" spans="1:18" x14ac:dyDescent="0.3">
      <c r="A49" s="1">
        <v>30</v>
      </c>
      <c r="B49" s="3"/>
      <c r="C49" s="20" t="s">
        <v>212</v>
      </c>
      <c r="D49" s="23">
        <v>720125405074</v>
      </c>
      <c r="E49" s="32">
        <v>16</v>
      </c>
      <c r="F49" s="30">
        <v>13</v>
      </c>
      <c r="G49" s="30">
        <f t="shared" si="0"/>
        <v>29</v>
      </c>
      <c r="H49" s="30">
        <v>4</v>
      </c>
      <c r="I49" s="30">
        <v>3</v>
      </c>
      <c r="J49" s="30">
        <v>3</v>
      </c>
      <c r="K49" s="30">
        <f t="shared" si="1"/>
        <v>39</v>
      </c>
      <c r="L49" s="30">
        <f t="shared" si="2"/>
        <v>19</v>
      </c>
      <c r="M49" s="30"/>
      <c r="N49" s="30" t="s">
        <v>225</v>
      </c>
      <c r="O49" s="30" t="s">
        <v>224</v>
      </c>
      <c r="P49" s="30">
        <v>40</v>
      </c>
      <c r="Q49" s="30" t="s">
        <v>224</v>
      </c>
      <c r="R49" s="1"/>
    </row>
    <row r="50" spans="1:18" x14ac:dyDescent="0.3">
      <c r="A50" s="1">
        <v>31</v>
      </c>
      <c r="B50" s="3"/>
      <c r="C50" s="20" t="s">
        <v>213</v>
      </c>
      <c r="D50" s="23">
        <v>720125405075</v>
      </c>
      <c r="E50" s="32">
        <v>16</v>
      </c>
      <c r="F50" s="30">
        <v>12</v>
      </c>
      <c r="G50" s="30">
        <f t="shared" si="0"/>
        <v>28</v>
      </c>
      <c r="H50" s="30">
        <v>5</v>
      </c>
      <c r="I50" s="30">
        <v>4</v>
      </c>
      <c r="J50" s="30">
        <v>4</v>
      </c>
      <c r="K50" s="30">
        <f t="shared" si="1"/>
        <v>41</v>
      </c>
      <c r="L50" s="30">
        <f t="shared" si="2"/>
        <v>20</v>
      </c>
      <c r="M50" s="30"/>
      <c r="N50" s="30" t="s">
        <v>223</v>
      </c>
      <c r="O50" s="30" t="s">
        <v>224</v>
      </c>
      <c r="P50" s="30">
        <v>43</v>
      </c>
      <c r="Q50" s="30" t="s">
        <v>224</v>
      </c>
      <c r="R50" s="1"/>
    </row>
    <row r="55" spans="1:18" x14ac:dyDescent="0.3">
      <c r="N55" s="68" t="s">
        <v>6</v>
      </c>
      <c r="O55" s="68"/>
      <c r="P55" s="68"/>
      <c r="Q55" s="68"/>
      <c r="R55" s="68"/>
    </row>
    <row r="56" spans="1:18" x14ac:dyDescent="0.3">
      <c r="N56" s="68" t="s">
        <v>230</v>
      </c>
      <c r="O56" s="68"/>
      <c r="P56" s="68"/>
      <c r="Q56" s="68"/>
      <c r="R56" s="68"/>
    </row>
    <row r="57" spans="1:18" x14ac:dyDescent="0.3">
      <c r="N57" s="68" t="s">
        <v>232</v>
      </c>
      <c r="O57" s="68"/>
      <c r="P57" s="68"/>
      <c r="Q57" s="68"/>
      <c r="R57" s="68"/>
    </row>
  </sheetData>
  <mergeCells count="32">
    <mergeCell ref="E8:G8"/>
    <mergeCell ref="J8:K8"/>
    <mergeCell ref="L8:M8"/>
    <mergeCell ref="Q8:R8"/>
    <mergeCell ref="A7:C7"/>
    <mergeCell ref="D7:G7"/>
    <mergeCell ref="I7:K7"/>
    <mergeCell ref="N7:O7"/>
    <mergeCell ref="P7:R7"/>
    <mergeCell ref="P9:P10"/>
    <mergeCell ref="Q9:Q10"/>
    <mergeCell ref="A9:A12"/>
    <mergeCell ref="B9:B12"/>
    <mergeCell ref="C9:C12"/>
    <mergeCell ref="D9:D12"/>
    <mergeCell ref="E9:L9"/>
    <mergeCell ref="N55:R55"/>
    <mergeCell ref="N56:R56"/>
    <mergeCell ref="N57:R57"/>
    <mergeCell ref="R9:R12"/>
    <mergeCell ref="E11:E12"/>
    <mergeCell ref="F11:F12"/>
    <mergeCell ref="K11:K12"/>
    <mergeCell ref="L11:L12"/>
    <mergeCell ref="M11:M12"/>
    <mergeCell ref="M9:M10"/>
    <mergeCell ref="N11:N12"/>
    <mergeCell ref="O11:O12"/>
    <mergeCell ref="P11:P12"/>
    <mergeCell ref="Q11:Q12"/>
    <mergeCell ref="N9:N10"/>
    <mergeCell ref="O9:O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A76" zoomScaleNormal="100" workbookViewId="0">
      <selection activeCell="T8" sqref="T8"/>
    </sheetView>
  </sheetViews>
  <sheetFormatPr defaultRowHeight="14.4" x14ac:dyDescent="0.3"/>
  <cols>
    <col min="1" max="1" width="3.6640625" customWidth="1"/>
    <col min="2" max="2" width="9.21875" customWidth="1"/>
    <col min="3" max="3" width="16.6640625" customWidth="1"/>
    <col min="4" max="4" width="9.77734375" customWidth="1"/>
    <col min="5" max="5" width="6.6640625" customWidth="1"/>
    <col min="6" max="6" width="7.109375" customWidth="1"/>
    <col min="7" max="8" width="6" customWidth="1"/>
    <col min="9" max="9" width="6.5546875" customWidth="1"/>
    <col min="10" max="10" width="6.109375" customWidth="1"/>
    <col min="11" max="11" width="6.33203125" customWidth="1"/>
    <col min="12" max="13" width="6" customWidth="1"/>
    <col min="14" max="14" width="6.6640625" customWidth="1"/>
    <col min="15" max="15" width="5.77734375" customWidth="1"/>
    <col min="16" max="16" width="5.109375" customWidth="1"/>
    <col min="17" max="17" width="5.6640625" customWidth="1"/>
  </cols>
  <sheetData>
    <row r="1" spans="1:18" x14ac:dyDescent="0.3">
      <c r="A1" s="6"/>
      <c r="B1" s="7"/>
      <c r="C1" s="7"/>
      <c r="D1" s="7"/>
      <c r="E1" s="7"/>
      <c r="F1" s="7"/>
      <c r="G1" s="7"/>
      <c r="H1" s="6"/>
      <c r="I1" s="7" t="s">
        <v>0</v>
      </c>
      <c r="J1" s="7"/>
      <c r="K1" s="7"/>
      <c r="L1" s="6"/>
      <c r="M1" s="6"/>
      <c r="N1" s="6"/>
      <c r="O1" s="6"/>
      <c r="P1" s="6"/>
      <c r="Q1" s="6"/>
      <c r="R1" s="6"/>
    </row>
    <row r="2" spans="1:18" x14ac:dyDescent="0.3">
      <c r="A2" s="7"/>
      <c r="B2" s="7"/>
      <c r="C2" s="6"/>
      <c r="D2" s="7"/>
      <c r="E2" s="7"/>
      <c r="F2" s="7"/>
      <c r="G2" s="7"/>
      <c r="H2" s="7"/>
      <c r="I2" s="7" t="s">
        <v>1</v>
      </c>
      <c r="J2" s="7"/>
      <c r="K2" s="7"/>
      <c r="L2" s="6"/>
      <c r="M2" s="6"/>
      <c r="N2" s="6"/>
      <c r="O2" s="6"/>
      <c r="P2" s="6"/>
      <c r="Q2" s="6"/>
      <c r="R2" s="6"/>
    </row>
    <row r="3" spans="1:18" x14ac:dyDescent="0.3">
      <c r="A3" s="7"/>
      <c r="B3" s="7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6"/>
      <c r="M3" s="6"/>
      <c r="N3" s="6"/>
      <c r="O3" s="6"/>
      <c r="P3" s="6"/>
      <c r="Q3" s="6"/>
      <c r="R3" s="6"/>
    </row>
    <row r="4" spans="1:18" x14ac:dyDescent="0.3">
      <c r="A4" s="8"/>
      <c r="B4" s="8"/>
      <c r="C4" s="8"/>
      <c r="D4" s="8"/>
      <c r="E4" s="8"/>
      <c r="F4" s="92" t="s">
        <v>233</v>
      </c>
      <c r="G4" s="92"/>
      <c r="H4" s="92"/>
      <c r="I4" s="92"/>
      <c r="J4" s="92"/>
      <c r="K4" s="92"/>
      <c r="L4" s="92"/>
      <c r="M4" s="35"/>
      <c r="N4" s="9"/>
      <c r="O4" s="9"/>
      <c r="P4" s="9"/>
      <c r="Q4" s="9"/>
      <c r="R4" s="9"/>
    </row>
    <row r="5" spans="1:18" ht="27" customHeight="1" x14ac:dyDescent="0.3">
      <c r="A5" s="82" t="s">
        <v>5</v>
      </c>
      <c r="B5" s="82"/>
      <c r="C5" s="82"/>
      <c r="D5" s="82" t="s">
        <v>6</v>
      </c>
      <c r="E5" s="82"/>
      <c r="F5" s="82"/>
      <c r="G5" s="82"/>
      <c r="H5" s="10" t="s">
        <v>7</v>
      </c>
      <c r="I5" s="82" t="s">
        <v>8</v>
      </c>
      <c r="J5" s="82"/>
      <c r="K5" s="82"/>
      <c r="L5" s="11" t="s">
        <v>9</v>
      </c>
      <c r="M5" s="10" t="s">
        <v>43</v>
      </c>
      <c r="N5" s="85" t="s">
        <v>11</v>
      </c>
      <c r="O5" s="85"/>
      <c r="P5" s="85" t="s">
        <v>216</v>
      </c>
      <c r="Q5" s="85"/>
      <c r="R5" s="85"/>
    </row>
    <row r="6" spans="1:18" ht="34.799999999999997" customHeight="1" x14ac:dyDescent="0.3">
      <c r="A6" s="10"/>
      <c r="B6" s="11" t="s">
        <v>12</v>
      </c>
      <c r="C6" s="10" t="s">
        <v>13</v>
      </c>
      <c r="D6" s="11" t="s">
        <v>14</v>
      </c>
      <c r="E6" s="82" t="s">
        <v>13</v>
      </c>
      <c r="F6" s="82"/>
      <c r="G6" s="82"/>
      <c r="H6" s="11" t="s">
        <v>15</v>
      </c>
      <c r="I6" s="10" t="s">
        <v>16</v>
      </c>
      <c r="J6" s="83" t="s">
        <v>17</v>
      </c>
      <c r="K6" s="84"/>
      <c r="L6" s="82" t="s">
        <v>8</v>
      </c>
      <c r="M6" s="82"/>
      <c r="N6" s="11" t="s">
        <v>18</v>
      </c>
      <c r="O6" s="10" t="s">
        <v>19</v>
      </c>
      <c r="P6" s="17" t="s">
        <v>20</v>
      </c>
      <c r="Q6" s="85" t="s">
        <v>21</v>
      </c>
      <c r="R6" s="85"/>
    </row>
    <row r="7" spans="1:18" x14ac:dyDescent="0.3">
      <c r="A7" s="72" t="s">
        <v>22</v>
      </c>
      <c r="B7" s="72" t="s">
        <v>23</v>
      </c>
      <c r="C7" s="86" t="s">
        <v>24</v>
      </c>
      <c r="D7" s="72" t="s">
        <v>25</v>
      </c>
      <c r="E7" s="79" t="s">
        <v>26</v>
      </c>
      <c r="F7" s="80"/>
      <c r="G7" s="80"/>
      <c r="H7" s="80"/>
      <c r="I7" s="80"/>
      <c r="J7" s="80"/>
      <c r="K7" s="80"/>
      <c r="L7" s="81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60" customHeight="1" x14ac:dyDescent="0.3">
      <c r="A8" s="73"/>
      <c r="B8" s="73"/>
      <c r="C8" s="87"/>
      <c r="D8" s="73"/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13" t="s">
        <v>37</v>
      </c>
      <c r="K8" s="13" t="s">
        <v>38</v>
      </c>
      <c r="L8" s="13" t="s">
        <v>39</v>
      </c>
      <c r="M8" s="74"/>
      <c r="N8" s="74"/>
      <c r="O8" s="74"/>
      <c r="P8" s="74"/>
      <c r="Q8" s="74"/>
      <c r="R8" s="73"/>
    </row>
    <row r="9" spans="1:18" x14ac:dyDescent="0.3">
      <c r="A9" s="73"/>
      <c r="B9" s="73"/>
      <c r="C9" s="87"/>
      <c r="D9" s="73"/>
      <c r="E9" s="75">
        <v>20</v>
      </c>
      <c r="F9" s="75">
        <v>15</v>
      </c>
      <c r="G9" s="14">
        <v>35</v>
      </c>
      <c r="H9" s="14">
        <v>5</v>
      </c>
      <c r="I9" s="14">
        <v>5</v>
      </c>
      <c r="J9" s="14">
        <v>5</v>
      </c>
      <c r="K9" s="75">
        <v>50</v>
      </c>
      <c r="L9" s="75">
        <v>25</v>
      </c>
      <c r="M9" s="75">
        <v>75</v>
      </c>
      <c r="N9" s="75">
        <v>100</v>
      </c>
      <c r="O9" s="75" t="s">
        <v>40</v>
      </c>
      <c r="P9" s="75">
        <v>50</v>
      </c>
      <c r="Q9" s="75" t="s">
        <v>40</v>
      </c>
      <c r="R9" s="73"/>
    </row>
    <row r="10" spans="1:18" x14ac:dyDescent="0.3">
      <c r="A10" s="73"/>
      <c r="B10" s="73"/>
      <c r="C10" s="87"/>
      <c r="D10" s="73"/>
      <c r="E10" s="90"/>
      <c r="F10" s="90"/>
      <c r="G10" s="16" t="s">
        <v>10</v>
      </c>
      <c r="H10" s="16" t="s">
        <v>41</v>
      </c>
      <c r="I10" s="16" t="s">
        <v>42</v>
      </c>
      <c r="J10" s="16" t="s">
        <v>43</v>
      </c>
      <c r="K10" s="90"/>
      <c r="L10" s="90"/>
      <c r="M10" s="90"/>
      <c r="N10" s="90"/>
      <c r="O10" s="90"/>
      <c r="P10" s="90"/>
      <c r="Q10" s="90"/>
      <c r="R10" s="73"/>
    </row>
    <row r="11" spans="1:18" x14ac:dyDescent="0.3">
      <c r="A11" s="18">
        <v>1</v>
      </c>
      <c r="B11" s="18"/>
      <c r="C11" s="20" t="s">
        <v>150</v>
      </c>
      <c r="D11" s="23">
        <v>720125405001</v>
      </c>
      <c r="E11" s="30">
        <v>15</v>
      </c>
      <c r="F11" s="27">
        <v>12</v>
      </c>
      <c r="G11" s="27">
        <f>SUM(E11:F11)</f>
        <v>27</v>
      </c>
      <c r="H11" s="30">
        <v>5</v>
      </c>
      <c r="I11" s="30">
        <v>4</v>
      </c>
      <c r="J11" s="30">
        <v>4</v>
      </c>
      <c r="K11" s="27">
        <f>SUM(G11:J11)</f>
        <v>40</v>
      </c>
      <c r="L11" s="27">
        <f>QUOTIENT(K11,2)</f>
        <v>20</v>
      </c>
      <c r="M11" s="27"/>
      <c r="N11" s="27" t="s">
        <v>223</v>
      </c>
      <c r="O11" s="27" t="s">
        <v>224</v>
      </c>
      <c r="P11" s="27">
        <v>41</v>
      </c>
      <c r="Q11" s="27" t="s">
        <v>224</v>
      </c>
      <c r="R11" s="18"/>
    </row>
    <row r="12" spans="1:18" x14ac:dyDescent="0.3">
      <c r="A12" s="18">
        <v>2</v>
      </c>
      <c r="B12" s="18"/>
      <c r="C12" s="20" t="s">
        <v>151</v>
      </c>
      <c r="D12" s="23">
        <v>720125405002</v>
      </c>
      <c r="E12" s="30">
        <v>13</v>
      </c>
      <c r="F12" s="27">
        <v>0</v>
      </c>
      <c r="G12" s="27">
        <f t="shared" ref="G12:G49" si="0">SUM(E12:F12)</f>
        <v>13</v>
      </c>
      <c r="H12" s="30">
        <v>3</v>
      </c>
      <c r="I12" s="30">
        <v>3</v>
      </c>
      <c r="J12" s="30">
        <v>3</v>
      </c>
      <c r="K12" s="27">
        <f t="shared" ref="K12:K49" si="1">SUM(G12:J12)</f>
        <v>22</v>
      </c>
      <c r="L12" s="27">
        <f t="shared" ref="L12:L49" si="2">QUOTIENT(K12,2)</f>
        <v>11</v>
      </c>
      <c r="M12" s="27"/>
      <c r="N12" s="27" t="s">
        <v>223</v>
      </c>
      <c r="O12" s="27" t="s">
        <v>224</v>
      </c>
      <c r="P12" s="27">
        <v>38</v>
      </c>
      <c r="Q12" s="27" t="s">
        <v>224</v>
      </c>
      <c r="R12" s="18"/>
    </row>
    <row r="13" spans="1:18" ht="16.8" x14ac:dyDescent="0.3">
      <c r="A13" s="18">
        <v>3</v>
      </c>
      <c r="B13" s="18"/>
      <c r="C13" s="20" t="s">
        <v>152</v>
      </c>
      <c r="D13" s="23">
        <v>720125405003</v>
      </c>
      <c r="E13" s="30">
        <v>17</v>
      </c>
      <c r="F13" s="27">
        <v>10</v>
      </c>
      <c r="G13" s="27">
        <f t="shared" si="0"/>
        <v>27</v>
      </c>
      <c r="H13" s="30">
        <v>5</v>
      </c>
      <c r="I13" s="30">
        <v>5</v>
      </c>
      <c r="J13" s="30">
        <v>5</v>
      </c>
      <c r="K13" s="27">
        <f t="shared" si="1"/>
        <v>42</v>
      </c>
      <c r="L13" s="27">
        <f t="shared" si="2"/>
        <v>21</v>
      </c>
      <c r="M13" s="27"/>
      <c r="N13" s="27" t="s">
        <v>223</v>
      </c>
      <c r="O13" s="27" t="s">
        <v>224</v>
      </c>
      <c r="P13" s="27">
        <v>44</v>
      </c>
      <c r="Q13" s="27" t="s">
        <v>224</v>
      </c>
      <c r="R13" s="18"/>
    </row>
    <row r="14" spans="1:18" x14ac:dyDescent="0.3">
      <c r="A14" s="18">
        <v>4</v>
      </c>
      <c r="B14" s="18"/>
      <c r="C14" s="20" t="s">
        <v>153</v>
      </c>
      <c r="D14" s="23">
        <v>720125405004</v>
      </c>
      <c r="E14" s="30">
        <v>16</v>
      </c>
      <c r="F14" s="27">
        <v>12</v>
      </c>
      <c r="G14" s="27">
        <f t="shared" si="0"/>
        <v>28</v>
      </c>
      <c r="H14" s="30">
        <v>5</v>
      </c>
      <c r="I14" s="30">
        <v>4</v>
      </c>
      <c r="J14" s="30">
        <v>5</v>
      </c>
      <c r="K14" s="27">
        <f t="shared" si="1"/>
        <v>42</v>
      </c>
      <c r="L14" s="27">
        <f t="shared" si="2"/>
        <v>21</v>
      </c>
      <c r="M14" s="27"/>
      <c r="N14" s="27" t="s">
        <v>223</v>
      </c>
      <c r="O14" s="27" t="s">
        <v>224</v>
      </c>
      <c r="P14" s="27">
        <v>44</v>
      </c>
      <c r="Q14" s="27" t="s">
        <v>224</v>
      </c>
      <c r="R14" s="18"/>
    </row>
    <row r="15" spans="1:18" ht="16.8" x14ac:dyDescent="0.3">
      <c r="A15" s="18">
        <v>5</v>
      </c>
      <c r="B15" s="18"/>
      <c r="C15" s="20" t="s">
        <v>154</v>
      </c>
      <c r="D15" s="23">
        <v>720125405005</v>
      </c>
      <c r="E15" s="30">
        <v>13</v>
      </c>
      <c r="F15" s="27">
        <v>0</v>
      </c>
      <c r="G15" s="27">
        <f t="shared" si="0"/>
        <v>13</v>
      </c>
      <c r="H15" s="30">
        <v>4</v>
      </c>
      <c r="I15" s="30">
        <v>4</v>
      </c>
      <c r="J15" s="30">
        <v>4</v>
      </c>
      <c r="K15" s="27">
        <f t="shared" si="1"/>
        <v>25</v>
      </c>
      <c r="L15" s="27">
        <f t="shared" si="2"/>
        <v>12</v>
      </c>
      <c r="M15" s="27"/>
      <c r="N15" s="27" t="s">
        <v>221</v>
      </c>
      <c r="O15" s="27" t="s">
        <v>224</v>
      </c>
      <c r="P15" s="27">
        <v>39</v>
      </c>
      <c r="Q15" s="27" t="s">
        <v>224</v>
      </c>
      <c r="R15" s="18"/>
    </row>
    <row r="16" spans="1:18" x14ac:dyDescent="0.3">
      <c r="A16" s="18">
        <v>6</v>
      </c>
      <c r="B16" s="18"/>
      <c r="C16" s="20" t="s">
        <v>155</v>
      </c>
      <c r="D16" s="23">
        <v>720125405006</v>
      </c>
      <c r="E16" s="30">
        <v>17</v>
      </c>
      <c r="F16" s="27">
        <v>11</v>
      </c>
      <c r="G16" s="27">
        <f t="shared" si="0"/>
        <v>28</v>
      </c>
      <c r="H16" s="30">
        <v>5</v>
      </c>
      <c r="I16" s="30">
        <v>4</v>
      </c>
      <c r="J16" s="30">
        <v>5</v>
      </c>
      <c r="K16" s="27">
        <f t="shared" si="1"/>
        <v>42</v>
      </c>
      <c r="L16" s="27">
        <f t="shared" si="2"/>
        <v>21</v>
      </c>
      <c r="M16" s="27"/>
      <c r="N16" s="27" t="s">
        <v>223</v>
      </c>
      <c r="O16" s="27" t="s">
        <v>224</v>
      </c>
      <c r="P16" s="27">
        <v>44</v>
      </c>
      <c r="Q16" s="27" t="s">
        <v>224</v>
      </c>
      <c r="R16" s="18"/>
    </row>
    <row r="17" spans="1:18" x14ac:dyDescent="0.3">
      <c r="A17" s="18">
        <v>7</v>
      </c>
      <c r="B17" s="18"/>
      <c r="C17" s="20" t="s">
        <v>156</v>
      </c>
      <c r="D17" s="23">
        <v>720125405008</v>
      </c>
      <c r="E17" s="30">
        <v>15</v>
      </c>
      <c r="F17" s="27">
        <v>12</v>
      </c>
      <c r="G17" s="27">
        <f t="shared" si="0"/>
        <v>27</v>
      </c>
      <c r="H17" s="30">
        <v>4</v>
      </c>
      <c r="I17" s="30">
        <v>4</v>
      </c>
      <c r="J17" s="30">
        <v>4</v>
      </c>
      <c r="K17" s="27">
        <f t="shared" si="1"/>
        <v>39</v>
      </c>
      <c r="L17" s="27">
        <f t="shared" si="2"/>
        <v>19</v>
      </c>
      <c r="M17" s="27"/>
      <c r="N17" s="27" t="s">
        <v>221</v>
      </c>
      <c r="O17" s="27" t="s">
        <v>224</v>
      </c>
      <c r="P17" s="27">
        <v>35</v>
      </c>
      <c r="Q17" s="27" t="s">
        <v>224</v>
      </c>
      <c r="R17" s="18"/>
    </row>
    <row r="18" spans="1:18" x14ac:dyDescent="0.3">
      <c r="A18" s="18">
        <v>8</v>
      </c>
      <c r="B18" s="18"/>
      <c r="C18" s="20" t="s">
        <v>157</v>
      </c>
      <c r="D18" s="23">
        <v>720125405009</v>
      </c>
      <c r="E18" s="30">
        <v>15</v>
      </c>
      <c r="F18" s="27">
        <v>10</v>
      </c>
      <c r="G18" s="27">
        <f t="shared" si="0"/>
        <v>25</v>
      </c>
      <c r="H18" s="30">
        <v>4</v>
      </c>
      <c r="I18" s="30">
        <v>3</v>
      </c>
      <c r="J18" s="30">
        <v>3</v>
      </c>
      <c r="K18" s="27">
        <f t="shared" si="1"/>
        <v>35</v>
      </c>
      <c r="L18" s="27">
        <f t="shared" si="2"/>
        <v>17</v>
      </c>
      <c r="M18" s="27"/>
      <c r="N18" s="27" t="s">
        <v>225</v>
      </c>
      <c r="O18" s="27" t="s">
        <v>224</v>
      </c>
      <c r="P18" s="27">
        <v>37</v>
      </c>
      <c r="Q18" s="27" t="s">
        <v>224</v>
      </c>
      <c r="R18" s="18"/>
    </row>
    <row r="19" spans="1:18" ht="16.8" x14ac:dyDescent="0.3">
      <c r="A19" s="18">
        <v>9</v>
      </c>
      <c r="B19" s="18"/>
      <c r="C19" s="20" t="s">
        <v>158</v>
      </c>
      <c r="D19" s="23">
        <v>720125405010</v>
      </c>
      <c r="E19" s="30">
        <v>14</v>
      </c>
      <c r="F19" s="27">
        <v>11</v>
      </c>
      <c r="G19" s="27">
        <f t="shared" si="0"/>
        <v>25</v>
      </c>
      <c r="H19" s="30">
        <v>3</v>
      </c>
      <c r="I19" s="30">
        <v>2</v>
      </c>
      <c r="J19" s="30">
        <v>3</v>
      </c>
      <c r="K19" s="27">
        <f t="shared" si="1"/>
        <v>33</v>
      </c>
      <c r="L19" s="27">
        <f t="shared" si="2"/>
        <v>16</v>
      </c>
      <c r="M19" s="27"/>
      <c r="N19" s="27" t="s">
        <v>224</v>
      </c>
      <c r="O19" s="27" t="s">
        <v>224</v>
      </c>
      <c r="P19" s="27">
        <v>33</v>
      </c>
      <c r="Q19" s="27" t="s">
        <v>224</v>
      </c>
      <c r="R19" s="18"/>
    </row>
    <row r="20" spans="1:18" x14ac:dyDescent="0.3">
      <c r="A20" s="18">
        <v>10</v>
      </c>
      <c r="B20" s="18"/>
      <c r="C20" s="20" t="s">
        <v>159</v>
      </c>
      <c r="D20" s="23">
        <v>720125405011</v>
      </c>
      <c r="E20" s="30">
        <v>13</v>
      </c>
      <c r="F20" s="27">
        <v>0</v>
      </c>
      <c r="G20" s="27">
        <f t="shared" si="0"/>
        <v>13</v>
      </c>
      <c r="H20" s="30">
        <v>3</v>
      </c>
      <c r="I20" s="30">
        <v>3</v>
      </c>
      <c r="J20" s="30">
        <v>3</v>
      </c>
      <c r="K20" s="27">
        <f t="shared" si="1"/>
        <v>22</v>
      </c>
      <c r="L20" s="27">
        <f t="shared" si="2"/>
        <v>11</v>
      </c>
      <c r="M20" s="27"/>
      <c r="N20" s="27" t="s">
        <v>225</v>
      </c>
      <c r="O20" s="27" t="s">
        <v>224</v>
      </c>
      <c r="P20" s="27">
        <v>36</v>
      </c>
      <c r="Q20" s="27" t="s">
        <v>224</v>
      </c>
      <c r="R20" s="18"/>
    </row>
    <row r="21" spans="1:18" ht="16.8" x14ac:dyDescent="0.3">
      <c r="A21" s="18">
        <v>11</v>
      </c>
      <c r="B21" s="18"/>
      <c r="C21" s="20" t="s">
        <v>160</v>
      </c>
      <c r="D21" s="23">
        <v>720125405012</v>
      </c>
      <c r="E21" s="30">
        <v>10</v>
      </c>
      <c r="F21" s="27">
        <v>9</v>
      </c>
      <c r="G21" s="27">
        <f t="shared" si="0"/>
        <v>19</v>
      </c>
      <c r="H21" s="30">
        <v>5</v>
      </c>
      <c r="I21" s="30">
        <v>4</v>
      </c>
      <c r="J21" s="30">
        <v>4</v>
      </c>
      <c r="K21" s="27">
        <f t="shared" si="1"/>
        <v>32</v>
      </c>
      <c r="L21" s="27">
        <f t="shared" si="2"/>
        <v>16</v>
      </c>
      <c r="M21" s="27"/>
      <c r="N21" s="27" t="s">
        <v>224</v>
      </c>
      <c r="O21" s="27" t="s">
        <v>224</v>
      </c>
      <c r="P21" s="27">
        <v>39</v>
      </c>
      <c r="Q21" s="27" t="s">
        <v>224</v>
      </c>
      <c r="R21" s="18"/>
    </row>
    <row r="22" spans="1:18" ht="16.8" x14ac:dyDescent="0.3">
      <c r="A22" s="18">
        <v>12</v>
      </c>
      <c r="B22" s="18"/>
      <c r="C22" s="20" t="s">
        <v>161</v>
      </c>
      <c r="D22" s="23">
        <v>720125405013</v>
      </c>
      <c r="E22" s="30">
        <v>16</v>
      </c>
      <c r="F22" s="27">
        <v>10</v>
      </c>
      <c r="G22" s="27">
        <f t="shared" si="0"/>
        <v>26</v>
      </c>
      <c r="H22" s="30">
        <v>5</v>
      </c>
      <c r="I22" s="30">
        <v>4</v>
      </c>
      <c r="J22" s="30">
        <v>5</v>
      </c>
      <c r="K22" s="27">
        <f t="shared" si="1"/>
        <v>40</v>
      </c>
      <c r="L22" s="27">
        <f t="shared" si="2"/>
        <v>20</v>
      </c>
      <c r="M22" s="27"/>
      <c r="N22" s="27" t="s">
        <v>221</v>
      </c>
      <c r="O22" s="27" t="s">
        <v>224</v>
      </c>
      <c r="P22" s="27">
        <v>35</v>
      </c>
      <c r="Q22" s="27" t="s">
        <v>224</v>
      </c>
      <c r="R22" s="18"/>
    </row>
    <row r="23" spans="1:18" ht="16.8" x14ac:dyDescent="0.3">
      <c r="A23" s="18">
        <v>13</v>
      </c>
      <c r="B23" s="18"/>
      <c r="C23" s="20" t="s">
        <v>162</v>
      </c>
      <c r="D23" s="23">
        <v>720125405014</v>
      </c>
      <c r="E23" s="30">
        <v>16</v>
      </c>
      <c r="F23" s="27">
        <v>10</v>
      </c>
      <c r="G23" s="27">
        <f t="shared" si="0"/>
        <v>26</v>
      </c>
      <c r="H23" s="30">
        <v>5</v>
      </c>
      <c r="I23" s="30">
        <v>4</v>
      </c>
      <c r="J23" s="30">
        <v>5</v>
      </c>
      <c r="K23" s="27">
        <f t="shared" si="1"/>
        <v>40</v>
      </c>
      <c r="L23" s="27">
        <f t="shared" si="2"/>
        <v>20</v>
      </c>
      <c r="M23" s="27"/>
      <c r="N23" s="27" t="s">
        <v>223</v>
      </c>
      <c r="O23" s="27" t="s">
        <v>224</v>
      </c>
      <c r="P23" s="27">
        <v>44</v>
      </c>
      <c r="Q23" s="27" t="s">
        <v>224</v>
      </c>
      <c r="R23" s="18"/>
    </row>
    <row r="24" spans="1:18" ht="16.8" x14ac:dyDescent="0.3">
      <c r="A24" s="18">
        <v>14</v>
      </c>
      <c r="B24" s="18"/>
      <c r="C24" s="20" t="s">
        <v>163</v>
      </c>
      <c r="D24" s="23">
        <v>720125405015</v>
      </c>
      <c r="E24" s="30">
        <v>14</v>
      </c>
      <c r="F24" s="27">
        <v>4</v>
      </c>
      <c r="G24" s="27">
        <f t="shared" si="0"/>
        <v>18</v>
      </c>
      <c r="H24" s="30">
        <v>4</v>
      </c>
      <c r="I24" s="30">
        <v>4</v>
      </c>
      <c r="J24" s="30">
        <v>4</v>
      </c>
      <c r="K24" s="27">
        <f t="shared" si="1"/>
        <v>30</v>
      </c>
      <c r="L24" s="27">
        <f t="shared" si="2"/>
        <v>15</v>
      </c>
      <c r="M24" s="27"/>
      <c r="N24" s="27" t="s">
        <v>225</v>
      </c>
      <c r="O24" s="27" t="s">
        <v>224</v>
      </c>
      <c r="P24" s="27">
        <v>33</v>
      </c>
      <c r="Q24" s="27" t="s">
        <v>224</v>
      </c>
      <c r="R24" s="18"/>
    </row>
    <row r="25" spans="1:18" ht="16.8" x14ac:dyDescent="0.3">
      <c r="A25" s="18">
        <v>15</v>
      </c>
      <c r="B25" s="18"/>
      <c r="C25" s="20" t="s">
        <v>164</v>
      </c>
      <c r="D25" s="23">
        <v>720125405016</v>
      </c>
      <c r="E25" s="30">
        <v>13</v>
      </c>
      <c r="F25" s="27">
        <v>3</v>
      </c>
      <c r="G25" s="27">
        <f t="shared" si="0"/>
        <v>16</v>
      </c>
      <c r="H25" s="30">
        <v>3</v>
      </c>
      <c r="I25" s="30">
        <v>4</v>
      </c>
      <c r="J25" s="30">
        <v>4</v>
      </c>
      <c r="K25" s="27">
        <f t="shared" si="1"/>
        <v>27</v>
      </c>
      <c r="L25" s="27">
        <f t="shared" si="2"/>
        <v>13</v>
      </c>
      <c r="M25" s="27"/>
      <c r="N25" s="27" t="s">
        <v>221</v>
      </c>
      <c r="O25" s="27" t="s">
        <v>224</v>
      </c>
      <c r="P25" s="27">
        <v>33</v>
      </c>
      <c r="Q25" s="27" t="s">
        <v>224</v>
      </c>
      <c r="R25" s="18"/>
    </row>
    <row r="26" spans="1:18" x14ac:dyDescent="0.3">
      <c r="A26" s="18">
        <v>16</v>
      </c>
      <c r="B26" s="18"/>
      <c r="C26" s="20" t="s">
        <v>165</v>
      </c>
      <c r="D26" s="23">
        <v>720125405017</v>
      </c>
      <c r="E26" s="30">
        <v>13</v>
      </c>
      <c r="F26" s="27">
        <v>11</v>
      </c>
      <c r="G26" s="27">
        <f t="shared" si="0"/>
        <v>24</v>
      </c>
      <c r="H26" s="30">
        <v>3</v>
      </c>
      <c r="I26" s="30">
        <v>4</v>
      </c>
      <c r="J26" s="30">
        <v>4</v>
      </c>
      <c r="K26" s="27">
        <f t="shared" si="1"/>
        <v>35</v>
      </c>
      <c r="L26" s="27">
        <f t="shared" si="2"/>
        <v>17</v>
      </c>
      <c r="M26" s="27"/>
      <c r="N26" s="27" t="s">
        <v>226</v>
      </c>
      <c r="O26" s="27" t="s">
        <v>224</v>
      </c>
      <c r="P26" s="27">
        <v>33</v>
      </c>
      <c r="Q26" s="27" t="s">
        <v>224</v>
      </c>
      <c r="R26" s="18"/>
    </row>
    <row r="32" spans="1:18" x14ac:dyDescent="0.3">
      <c r="A32" s="18">
        <v>17</v>
      </c>
      <c r="B32" s="18"/>
      <c r="C32" s="20" t="s">
        <v>166</v>
      </c>
      <c r="D32" s="23">
        <v>720125405018</v>
      </c>
      <c r="E32" s="30">
        <v>10</v>
      </c>
      <c r="F32" s="27">
        <v>11</v>
      </c>
      <c r="G32" s="27">
        <f t="shared" si="0"/>
        <v>21</v>
      </c>
      <c r="H32" s="30">
        <v>3</v>
      </c>
      <c r="I32" s="30">
        <v>3</v>
      </c>
      <c r="J32" s="30">
        <v>3</v>
      </c>
      <c r="K32" s="27">
        <f t="shared" si="1"/>
        <v>30</v>
      </c>
      <c r="L32" s="27">
        <f t="shared" si="2"/>
        <v>15</v>
      </c>
      <c r="M32" s="27"/>
      <c r="N32" s="27" t="s">
        <v>223</v>
      </c>
      <c r="O32" s="27" t="s">
        <v>224</v>
      </c>
      <c r="P32" s="27">
        <v>34</v>
      </c>
      <c r="Q32" s="27" t="s">
        <v>224</v>
      </c>
      <c r="R32" s="18"/>
    </row>
    <row r="33" spans="1:18" x14ac:dyDescent="0.3">
      <c r="A33" s="18">
        <v>18</v>
      </c>
      <c r="B33" s="18"/>
      <c r="C33" s="20" t="s">
        <v>167</v>
      </c>
      <c r="D33" s="23">
        <v>720125405019</v>
      </c>
      <c r="E33" s="30">
        <v>15</v>
      </c>
      <c r="F33" s="27">
        <v>12</v>
      </c>
      <c r="G33" s="27">
        <f t="shared" si="0"/>
        <v>27</v>
      </c>
      <c r="H33" s="30">
        <v>3</v>
      </c>
      <c r="I33" s="30">
        <v>3</v>
      </c>
      <c r="J33" s="30">
        <v>3</v>
      </c>
      <c r="K33" s="27">
        <f t="shared" si="1"/>
        <v>36</v>
      </c>
      <c r="L33" s="27">
        <f t="shared" si="2"/>
        <v>18</v>
      </c>
      <c r="M33" s="27"/>
      <c r="N33" s="27" t="s">
        <v>226</v>
      </c>
      <c r="O33" s="27" t="s">
        <v>224</v>
      </c>
      <c r="P33" s="27">
        <v>34</v>
      </c>
      <c r="Q33" s="27" t="s">
        <v>224</v>
      </c>
      <c r="R33" s="18"/>
    </row>
    <row r="34" spans="1:18" x14ac:dyDescent="0.3">
      <c r="A34" s="18">
        <v>19</v>
      </c>
      <c r="B34" s="18"/>
      <c r="C34" s="20" t="s">
        <v>168</v>
      </c>
      <c r="D34" s="23">
        <v>720125405021</v>
      </c>
      <c r="E34" s="30">
        <v>15</v>
      </c>
      <c r="F34" s="27">
        <v>11</v>
      </c>
      <c r="G34" s="27">
        <f t="shared" si="0"/>
        <v>26</v>
      </c>
      <c r="H34" s="30">
        <v>4</v>
      </c>
      <c r="I34" s="30">
        <v>5</v>
      </c>
      <c r="J34" s="30">
        <v>4</v>
      </c>
      <c r="K34" s="27">
        <f t="shared" si="1"/>
        <v>39</v>
      </c>
      <c r="L34" s="27">
        <f t="shared" si="2"/>
        <v>19</v>
      </c>
      <c r="M34" s="27"/>
      <c r="N34" s="27" t="s">
        <v>221</v>
      </c>
      <c r="O34" s="27" t="s">
        <v>224</v>
      </c>
      <c r="P34" s="27">
        <v>44</v>
      </c>
      <c r="Q34" s="27" t="s">
        <v>224</v>
      </c>
      <c r="R34" s="18"/>
    </row>
    <row r="35" spans="1:18" x14ac:dyDescent="0.3">
      <c r="A35" s="18">
        <v>20</v>
      </c>
      <c r="B35" s="18"/>
      <c r="C35" s="20" t="s">
        <v>169</v>
      </c>
      <c r="D35" s="23">
        <v>720125405022</v>
      </c>
      <c r="E35" s="30">
        <v>15</v>
      </c>
      <c r="F35" s="27">
        <v>10</v>
      </c>
      <c r="G35" s="27">
        <f t="shared" si="0"/>
        <v>25</v>
      </c>
      <c r="H35" s="30">
        <v>4</v>
      </c>
      <c r="I35" s="30">
        <v>5</v>
      </c>
      <c r="J35" s="30">
        <v>4</v>
      </c>
      <c r="K35" s="27">
        <f t="shared" si="1"/>
        <v>38</v>
      </c>
      <c r="L35" s="27">
        <f t="shared" si="2"/>
        <v>19</v>
      </c>
      <c r="M35" s="27"/>
      <c r="N35" s="27" t="s">
        <v>221</v>
      </c>
      <c r="O35" s="27" t="s">
        <v>224</v>
      </c>
      <c r="P35" s="27">
        <v>43</v>
      </c>
      <c r="Q35" s="27" t="s">
        <v>224</v>
      </c>
      <c r="R35" s="18"/>
    </row>
    <row r="36" spans="1:18" x14ac:dyDescent="0.3">
      <c r="A36" s="18">
        <v>21</v>
      </c>
      <c r="B36" s="18"/>
      <c r="C36" s="20" t="s">
        <v>170</v>
      </c>
      <c r="D36" s="23">
        <v>720125405023</v>
      </c>
      <c r="E36" s="30">
        <v>16</v>
      </c>
      <c r="F36" s="27">
        <v>9</v>
      </c>
      <c r="G36" s="27">
        <f t="shared" si="0"/>
        <v>25</v>
      </c>
      <c r="H36" s="30">
        <v>5</v>
      </c>
      <c r="I36" s="30">
        <v>5</v>
      </c>
      <c r="J36" s="30">
        <v>5</v>
      </c>
      <c r="K36" s="27">
        <f t="shared" si="1"/>
        <v>40</v>
      </c>
      <c r="L36" s="27">
        <f t="shared" si="2"/>
        <v>20</v>
      </c>
      <c r="M36" s="27"/>
      <c r="N36" s="27" t="s">
        <v>221</v>
      </c>
      <c r="O36" s="27" t="s">
        <v>224</v>
      </c>
      <c r="P36" s="27">
        <v>35</v>
      </c>
      <c r="Q36" s="27" t="s">
        <v>224</v>
      </c>
      <c r="R36" s="18"/>
    </row>
    <row r="37" spans="1:18" ht="16.8" x14ac:dyDescent="0.3">
      <c r="A37" s="18">
        <v>22</v>
      </c>
      <c r="B37" s="18"/>
      <c r="C37" s="20" t="s">
        <v>171</v>
      </c>
      <c r="D37" s="23">
        <v>720125405024</v>
      </c>
      <c r="E37" s="30">
        <v>17</v>
      </c>
      <c r="F37" s="27">
        <v>11</v>
      </c>
      <c r="G37" s="27">
        <f t="shared" si="0"/>
        <v>28</v>
      </c>
      <c r="H37" s="30">
        <v>5</v>
      </c>
      <c r="I37" s="30">
        <v>5</v>
      </c>
      <c r="J37" s="30">
        <v>5</v>
      </c>
      <c r="K37" s="27">
        <f t="shared" si="1"/>
        <v>43</v>
      </c>
      <c r="L37" s="27">
        <f t="shared" si="2"/>
        <v>21</v>
      </c>
      <c r="M37" s="27"/>
      <c r="N37" s="27" t="s">
        <v>221</v>
      </c>
      <c r="O37" s="27" t="s">
        <v>224</v>
      </c>
      <c r="P37" s="27">
        <v>44</v>
      </c>
      <c r="Q37" s="27" t="s">
        <v>224</v>
      </c>
      <c r="R37" s="18"/>
    </row>
    <row r="38" spans="1:18" x14ac:dyDescent="0.3">
      <c r="A38" s="18">
        <v>23</v>
      </c>
      <c r="B38" s="18"/>
      <c r="C38" s="20" t="s">
        <v>172</v>
      </c>
      <c r="D38" s="23">
        <v>720125405025</v>
      </c>
      <c r="E38" s="30">
        <v>16</v>
      </c>
      <c r="F38" s="27">
        <v>0</v>
      </c>
      <c r="G38" s="27">
        <f t="shared" si="0"/>
        <v>16</v>
      </c>
      <c r="H38" s="30">
        <v>5</v>
      </c>
      <c r="I38" s="30">
        <v>5</v>
      </c>
      <c r="J38" s="30">
        <v>5</v>
      </c>
      <c r="K38" s="27">
        <f t="shared" si="1"/>
        <v>31</v>
      </c>
      <c r="L38" s="27">
        <f t="shared" si="2"/>
        <v>15</v>
      </c>
      <c r="M38" s="27"/>
      <c r="N38" s="27" t="s">
        <v>221</v>
      </c>
      <c r="O38" s="27" t="s">
        <v>224</v>
      </c>
      <c r="P38" s="27">
        <v>44</v>
      </c>
      <c r="Q38" s="27" t="s">
        <v>224</v>
      </c>
      <c r="R38" s="18"/>
    </row>
    <row r="39" spans="1:18" x14ac:dyDescent="0.3">
      <c r="A39" s="18">
        <v>24</v>
      </c>
      <c r="B39" s="18"/>
      <c r="C39" s="20" t="s">
        <v>173</v>
      </c>
      <c r="D39" s="23">
        <v>720125405026</v>
      </c>
      <c r="E39" s="30">
        <v>15</v>
      </c>
      <c r="F39" s="27">
        <v>3</v>
      </c>
      <c r="G39" s="27">
        <f t="shared" si="0"/>
        <v>18</v>
      </c>
      <c r="H39" s="30">
        <v>4</v>
      </c>
      <c r="I39" s="30">
        <v>4</v>
      </c>
      <c r="J39" s="30">
        <v>3</v>
      </c>
      <c r="K39" s="27">
        <f t="shared" si="1"/>
        <v>29</v>
      </c>
      <c r="L39" s="27">
        <f t="shared" si="2"/>
        <v>14</v>
      </c>
      <c r="M39" s="27"/>
      <c r="N39" s="27" t="s">
        <v>225</v>
      </c>
      <c r="O39" s="27" t="s">
        <v>224</v>
      </c>
      <c r="P39" s="27">
        <v>39</v>
      </c>
      <c r="Q39" s="27" t="s">
        <v>224</v>
      </c>
      <c r="R39" s="18"/>
    </row>
    <row r="40" spans="1:18" x14ac:dyDescent="0.3">
      <c r="A40" s="18">
        <v>25</v>
      </c>
      <c r="B40" s="18"/>
      <c r="C40" s="20" t="s">
        <v>174</v>
      </c>
      <c r="D40" s="23">
        <v>720125405027</v>
      </c>
      <c r="E40" s="30">
        <v>14</v>
      </c>
      <c r="F40" s="27">
        <v>4</v>
      </c>
      <c r="G40" s="27">
        <f t="shared" si="0"/>
        <v>18</v>
      </c>
      <c r="H40" s="30">
        <v>3</v>
      </c>
      <c r="I40" s="30">
        <v>4</v>
      </c>
      <c r="J40" s="30">
        <v>3</v>
      </c>
      <c r="K40" s="27">
        <f t="shared" si="1"/>
        <v>28</v>
      </c>
      <c r="L40" s="27">
        <f t="shared" si="2"/>
        <v>14</v>
      </c>
      <c r="M40" s="27"/>
      <c r="N40" s="27" t="s">
        <v>226</v>
      </c>
      <c r="O40" s="27" t="s">
        <v>224</v>
      </c>
      <c r="P40" s="27">
        <v>36</v>
      </c>
      <c r="Q40" s="27" t="s">
        <v>224</v>
      </c>
      <c r="R40" s="18"/>
    </row>
    <row r="41" spans="1:18" x14ac:dyDescent="0.3">
      <c r="A41" s="18">
        <v>26</v>
      </c>
      <c r="B41" s="18"/>
      <c r="C41" s="20" t="s">
        <v>175</v>
      </c>
      <c r="D41" s="23">
        <v>720125405028</v>
      </c>
      <c r="E41" s="30">
        <v>15</v>
      </c>
      <c r="F41" s="27">
        <v>0</v>
      </c>
      <c r="G41" s="27">
        <f t="shared" si="0"/>
        <v>15</v>
      </c>
      <c r="H41" s="30">
        <v>4</v>
      </c>
      <c r="I41" s="30">
        <v>4</v>
      </c>
      <c r="J41" s="30">
        <v>3</v>
      </c>
      <c r="K41" s="27">
        <f t="shared" si="1"/>
        <v>26</v>
      </c>
      <c r="L41" s="27">
        <f t="shared" si="2"/>
        <v>13</v>
      </c>
      <c r="M41" s="27"/>
      <c r="N41" s="27" t="s">
        <v>225</v>
      </c>
      <c r="O41" s="27" t="s">
        <v>224</v>
      </c>
      <c r="P41" s="27">
        <v>35</v>
      </c>
      <c r="Q41" s="27" t="s">
        <v>224</v>
      </c>
      <c r="R41" s="18"/>
    </row>
    <row r="42" spans="1:18" x14ac:dyDescent="0.3">
      <c r="A42" s="18">
        <v>27</v>
      </c>
      <c r="B42" s="18"/>
      <c r="C42" s="20" t="s">
        <v>176</v>
      </c>
      <c r="D42" s="23">
        <v>720125405029</v>
      </c>
      <c r="E42" s="30">
        <v>14</v>
      </c>
      <c r="F42" s="27">
        <v>10</v>
      </c>
      <c r="G42" s="27">
        <f t="shared" si="0"/>
        <v>24</v>
      </c>
      <c r="H42" s="30">
        <v>3</v>
      </c>
      <c r="I42" s="30">
        <v>4</v>
      </c>
      <c r="J42" s="30">
        <v>3</v>
      </c>
      <c r="K42" s="27">
        <f t="shared" si="1"/>
        <v>34</v>
      </c>
      <c r="L42" s="27">
        <f>QUOTIENT(K42,2)</f>
        <v>17</v>
      </c>
      <c r="M42" s="27"/>
      <c r="N42" s="27" t="s">
        <v>225</v>
      </c>
      <c r="O42" s="27" t="s">
        <v>224</v>
      </c>
      <c r="P42" s="27">
        <v>38</v>
      </c>
      <c r="Q42" s="27" t="s">
        <v>224</v>
      </c>
      <c r="R42" s="18"/>
    </row>
    <row r="43" spans="1:18" x14ac:dyDescent="0.3">
      <c r="A43" s="18">
        <v>28</v>
      </c>
      <c r="B43" s="18"/>
      <c r="C43" s="20" t="s">
        <v>177</v>
      </c>
      <c r="D43" s="23">
        <v>720125405030</v>
      </c>
      <c r="E43" s="30">
        <v>15</v>
      </c>
      <c r="F43" s="27">
        <v>11</v>
      </c>
      <c r="G43" s="27">
        <f t="shared" si="0"/>
        <v>26</v>
      </c>
      <c r="H43" s="30">
        <v>4</v>
      </c>
      <c r="I43" s="30">
        <v>4</v>
      </c>
      <c r="J43" s="30">
        <v>3</v>
      </c>
      <c r="K43" s="27">
        <f t="shared" si="1"/>
        <v>37</v>
      </c>
      <c r="L43" s="27">
        <f t="shared" si="2"/>
        <v>18</v>
      </c>
      <c r="M43" s="27"/>
      <c r="N43" s="27" t="s">
        <v>224</v>
      </c>
      <c r="O43" s="27" t="s">
        <v>224</v>
      </c>
      <c r="P43" s="27">
        <v>38</v>
      </c>
      <c r="Q43" s="27" t="s">
        <v>224</v>
      </c>
      <c r="R43" s="18"/>
    </row>
    <row r="44" spans="1:18" x14ac:dyDescent="0.3">
      <c r="A44" s="18">
        <v>29</v>
      </c>
      <c r="B44" s="18"/>
      <c r="C44" s="20" t="s">
        <v>178</v>
      </c>
      <c r="D44" s="23">
        <v>720125405031</v>
      </c>
      <c r="E44" s="30">
        <v>14</v>
      </c>
      <c r="F44" s="27">
        <v>10</v>
      </c>
      <c r="G44" s="27">
        <f t="shared" si="0"/>
        <v>24</v>
      </c>
      <c r="H44" s="30">
        <v>3</v>
      </c>
      <c r="I44" s="30">
        <v>3</v>
      </c>
      <c r="J44" s="30">
        <v>3</v>
      </c>
      <c r="K44" s="27">
        <f t="shared" si="1"/>
        <v>33</v>
      </c>
      <c r="L44" s="27">
        <f t="shared" si="2"/>
        <v>16</v>
      </c>
      <c r="M44" s="27"/>
      <c r="N44" s="27" t="s">
        <v>221</v>
      </c>
      <c r="O44" s="27" t="s">
        <v>224</v>
      </c>
      <c r="P44" s="27">
        <v>39</v>
      </c>
      <c r="Q44" s="27" t="s">
        <v>224</v>
      </c>
      <c r="R44" s="18"/>
    </row>
    <row r="45" spans="1:18" ht="16.8" x14ac:dyDescent="0.3">
      <c r="A45" s="18">
        <v>30</v>
      </c>
      <c r="B45" s="18"/>
      <c r="C45" s="20" t="s">
        <v>179</v>
      </c>
      <c r="D45" s="23">
        <v>720125405032</v>
      </c>
      <c r="E45" s="30">
        <v>15</v>
      </c>
      <c r="F45" s="27">
        <v>11</v>
      </c>
      <c r="G45" s="27">
        <f t="shared" si="0"/>
        <v>26</v>
      </c>
      <c r="H45" s="30">
        <v>3</v>
      </c>
      <c r="I45" s="30">
        <v>3</v>
      </c>
      <c r="J45" s="30">
        <v>3</v>
      </c>
      <c r="K45" s="27">
        <f t="shared" si="1"/>
        <v>35</v>
      </c>
      <c r="L45" s="27">
        <f t="shared" si="2"/>
        <v>17</v>
      </c>
      <c r="M45" s="27"/>
      <c r="N45" s="27" t="s">
        <v>221</v>
      </c>
      <c r="O45" s="27" t="s">
        <v>224</v>
      </c>
      <c r="P45" s="27">
        <v>37</v>
      </c>
      <c r="Q45" s="27" t="s">
        <v>224</v>
      </c>
      <c r="R45" s="18"/>
    </row>
    <row r="46" spans="1:18" ht="16.8" x14ac:dyDescent="0.3">
      <c r="A46" s="18">
        <v>31</v>
      </c>
      <c r="B46" s="18"/>
      <c r="C46" s="20" t="s">
        <v>180</v>
      </c>
      <c r="D46" s="23">
        <v>720125405033</v>
      </c>
      <c r="E46" s="30">
        <v>14</v>
      </c>
      <c r="F46" s="27">
        <v>13</v>
      </c>
      <c r="G46" s="27">
        <f t="shared" si="0"/>
        <v>27</v>
      </c>
      <c r="H46" s="30">
        <v>3</v>
      </c>
      <c r="I46" s="30">
        <v>3</v>
      </c>
      <c r="J46" s="30">
        <v>3</v>
      </c>
      <c r="K46" s="27">
        <f t="shared" si="1"/>
        <v>36</v>
      </c>
      <c r="L46" s="27">
        <f t="shared" si="2"/>
        <v>18</v>
      </c>
      <c r="M46" s="27"/>
      <c r="N46" s="27" t="s">
        <v>221</v>
      </c>
      <c r="O46" s="27" t="s">
        <v>224</v>
      </c>
      <c r="P46" s="27">
        <v>36</v>
      </c>
      <c r="Q46" s="27" t="s">
        <v>224</v>
      </c>
      <c r="R46" s="18"/>
    </row>
    <row r="47" spans="1:18" ht="16.8" x14ac:dyDescent="0.3">
      <c r="A47" s="18">
        <v>32</v>
      </c>
      <c r="B47" s="18"/>
      <c r="C47" s="20" t="s">
        <v>181</v>
      </c>
      <c r="D47" s="23">
        <v>720125405035</v>
      </c>
      <c r="E47" s="30">
        <v>15</v>
      </c>
      <c r="F47" s="27">
        <v>12</v>
      </c>
      <c r="G47" s="27">
        <f t="shared" si="0"/>
        <v>27</v>
      </c>
      <c r="H47" s="30">
        <v>4</v>
      </c>
      <c r="I47" s="30">
        <v>4</v>
      </c>
      <c r="J47" s="30">
        <v>4</v>
      </c>
      <c r="K47" s="27">
        <f t="shared" si="1"/>
        <v>39</v>
      </c>
      <c r="L47" s="27">
        <f t="shared" si="2"/>
        <v>19</v>
      </c>
      <c r="M47" s="27"/>
      <c r="N47" s="27" t="s">
        <v>225</v>
      </c>
      <c r="O47" s="27" t="s">
        <v>224</v>
      </c>
      <c r="P47" s="27">
        <v>40</v>
      </c>
      <c r="Q47" s="27" t="s">
        <v>224</v>
      </c>
      <c r="R47" s="18"/>
    </row>
    <row r="48" spans="1:18" x14ac:dyDescent="0.3">
      <c r="A48" s="18">
        <v>33</v>
      </c>
      <c r="B48" s="18"/>
      <c r="C48" s="20" t="s">
        <v>182</v>
      </c>
      <c r="D48" s="23">
        <v>720125405036</v>
      </c>
      <c r="E48" s="30">
        <v>15</v>
      </c>
      <c r="F48" s="27">
        <v>10</v>
      </c>
      <c r="G48" s="27">
        <f t="shared" si="0"/>
        <v>25</v>
      </c>
      <c r="H48" s="30">
        <v>5</v>
      </c>
      <c r="I48" s="30">
        <v>4</v>
      </c>
      <c r="J48" s="30">
        <v>4</v>
      </c>
      <c r="K48" s="27">
        <f t="shared" si="1"/>
        <v>38</v>
      </c>
      <c r="L48" s="27">
        <f t="shared" si="2"/>
        <v>19</v>
      </c>
      <c r="M48" s="27"/>
      <c r="N48" s="27" t="s">
        <v>221</v>
      </c>
      <c r="O48" s="27" t="s">
        <v>224</v>
      </c>
      <c r="P48" s="27">
        <v>41</v>
      </c>
      <c r="Q48" s="27" t="s">
        <v>224</v>
      </c>
      <c r="R48" s="18"/>
    </row>
    <row r="49" spans="1:18" ht="16.8" x14ac:dyDescent="0.3">
      <c r="A49" s="18">
        <v>34</v>
      </c>
      <c r="B49" s="18"/>
      <c r="C49" s="20" t="s">
        <v>183</v>
      </c>
      <c r="D49" s="23">
        <v>720125405037</v>
      </c>
      <c r="E49" s="30">
        <v>14</v>
      </c>
      <c r="F49" s="27">
        <v>11</v>
      </c>
      <c r="G49" s="27">
        <f t="shared" si="0"/>
        <v>25</v>
      </c>
      <c r="H49" s="30">
        <v>4</v>
      </c>
      <c r="I49" s="30">
        <v>4</v>
      </c>
      <c r="J49" s="30">
        <v>4</v>
      </c>
      <c r="K49" s="27">
        <f t="shared" si="1"/>
        <v>37</v>
      </c>
      <c r="L49" s="27">
        <f t="shared" si="2"/>
        <v>18</v>
      </c>
      <c r="M49" s="27"/>
      <c r="N49" s="27" t="s">
        <v>225</v>
      </c>
      <c r="O49" s="27" t="s">
        <v>224</v>
      </c>
      <c r="P49" s="27">
        <v>40</v>
      </c>
      <c r="Q49" s="27" t="s">
        <v>224</v>
      </c>
      <c r="R49" s="18"/>
    </row>
    <row r="53" spans="1:18" x14ac:dyDescent="0.3">
      <c r="O53" s="68" t="s">
        <v>6</v>
      </c>
      <c r="P53" s="68"/>
      <c r="Q53" s="68"/>
      <c r="R53" s="68"/>
    </row>
    <row r="54" spans="1:18" x14ac:dyDescent="0.3">
      <c r="O54" s="68" t="s">
        <v>230</v>
      </c>
      <c r="P54" s="89"/>
      <c r="Q54" s="89"/>
      <c r="R54" s="89"/>
    </row>
    <row r="55" spans="1:18" x14ac:dyDescent="0.3">
      <c r="O55" s="68" t="s">
        <v>232</v>
      </c>
      <c r="P55" s="68"/>
      <c r="Q55" s="68"/>
      <c r="R55" s="68"/>
    </row>
  </sheetData>
  <mergeCells count="33">
    <mergeCell ref="F4:L4"/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P7:P8"/>
    <mergeCell ref="Q7:Q8"/>
    <mergeCell ref="A7:A10"/>
    <mergeCell ref="B7:B10"/>
    <mergeCell ref="C7:C10"/>
    <mergeCell ref="D7:D10"/>
    <mergeCell ref="E7:L7"/>
    <mergeCell ref="O53:R53"/>
    <mergeCell ref="O54:R54"/>
    <mergeCell ref="O55:R55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Normal="100" workbookViewId="0">
      <selection activeCell="M60" sqref="M60"/>
    </sheetView>
  </sheetViews>
  <sheetFormatPr defaultRowHeight="14.4" x14ac:dyDescent="0.3"/>
  <cols>
    <col min="1" max="1" width="4" customWidth="1"/>
    <col min="2" max="2" width="11.21875" customWidth="1"/>
    <col min="3" max="3" width="20.77734375" customWidth="1"/>
    <col min="5" max="5" width="6.33203125" customWidth="1"/>
    <col min="6" max="6" width="5.77734375" customWidth="1"/>
    <col min="7" max="7" width="6.6640625" customWidth="1"/>
    <col min="8" max="8" width="5.77734375" customWidth="1"/>
    <col min="9" max="9" width="5.33203125" customWidth="1"/>
    <col min="10" max="10" width="6" customWidth="1"/>
    <col min="11" max="11" width="6.21875" customWidth="1"/>
    <col min="12" max="13" width="5.21875" customWidth="1"/>
    <col min="14" max="14" width="5.33203125" customWidth="1"/>
    <col min="15" max="15" width="4.88671875" customWidth="1"/>
    <col min="16" max="16" width="5.88671875" customWidth="1"/>
    <col min="17" max="17" width="5.44140625" customWidth="1"/>
  </cols>
  <sheetData>
    <row r="1" spans="1:18" x14ac:dyDescent="0.3">
      <c r="A1" s="6"/>
      <c r="B1" s="7"/>
      <c r="C1" s="7"/>
      <c r="D1" s="7"/>
      <c r="E1" s="7"/>
      <c r="F1" s="7"/>
      <c r="G1" s="7"/>
      <c r="H1" s="6"/>
      <c r="I1" s="7" t="s">
        <v>0</v>
      </c>
      <c r="J1" s="7"/>
      <c r="K1" s="7"/>
      <c r="L1" s="6"/>
      <c r="M1" s="6"/>
      <c r="N1" s="6"/>
      <c r="O1" s="6"/>
      <c r="P1" s="6"/>
      <c r="Q1" s="6"/>
      <c r="R1" s="6"/>
    </row>
    <row r="2" spans="1:18" x14ac:dyDescent="0.3">
      <c r="A2" s="7"/>
      <c r="B2" s="7"/>
      <c r="C2" s="6"/>
      <c r="D2" s="7"/>
      <c r="E2" s="7"/>
      <c r="F2" s="7"/>
      <c r="G2" s="7"/>
      <c r="H2" s="7"/>
      <c r="I2" s="7" t="s">
        <v>1</v>
      </c>
      <c r="J2" s="7"/>
      <c r="K2" s="7"/>
      <c r="L2" s="6"/>
      <c r="M2" s="6"/>
      <c r="N2" s="6"/>
      <c r="O2" s="6"/>
      <c r="P2" s="6"/>
      <c r="Q2" s="6"/>
      <c r="R2" s="6"/>
    </row>
    <row r="3" spans="1:18" x14ac:dyDescent="0.3">
      <c r="A3" s="7"/>
      <c r="B3" s="7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6"/>
      <c r="M3" s="6"/>
      <c r="N3" s="6"/>
      <c r="O3" s="6"/>
      <c r="P3" s="6"/>
      <c r="Q3" s="6"/>
      <c r="R3" s="6"/>
    </row>
    <row r="4" spans="1:18" x14ac:dyDescent="0.3">
      <c r="A4" s="8"/>
      <c r="B4" s="8"/>
      <c r="C4" s="8"/>
      <c r="D4" s="8"/>
      <c r="E4" s="8"/>
      <c r="F4" s="8"/>
      <c r="G4" s="53" t="s">
        <v>218</v>
      </c>
      <c r="H4" s="53"/>
      <c r="I4" s="53"/>
      <c r="J4" s="53"/>
      <c r="K4" s="53"/>
      <c r="L4" s="53"/>
      <c r="M4" s="9"/>
      <c r="N4" s="9"/>
      <c r="O4" s="9"/>
      <c r="P4" s="9"/>
      <c r="Q4" s="9"/>
      <c r="R4" s="9"/>
    </row>
    <row r="5" spans="1:18" ht="21.6" customHeight="1" x14ac:dyDescent="0.3">
      <c r="A5" s="82" t="s">
        <v>5</v>
      </c>
      <c r="B5" s="82"/>
      <c r="C5" s="82"/>
      <c r="D5" s="82" t="s">
        <v>6</v>
      </c>
      <c r="E5" s="82"/>
      <c r="F5" s="82"/>
      <c r="G5" s="82"/>
      <c r="H5" s="10" t="s">
        <v>7</v>
      </c>
      <c r="I5" s="82" t="s">
        <v>8</v>
      </c>
      <c r="J5" s="82"/>
      <c r="K5" s="82"/>
      <c r="L5" s="11" t="s">
        <v>9</v>
      </c>
      <c r="M5" s="10" t="s">
        <v>43</v>
      </c>
      <c r="N5" s="85" t="s">
        <v>11</v>
      </c>
      <c r="O5" s="85"/>
      <c r="P5" s="85" t="s">
        <v>216</v>
      </c>
      <c r="Q5" s="85"/>
      <c r="R5" s="85"/>
    </row>
    <row r="6" spans="1:18" ht="34.200000000000003" customHeight="1" x14ac:dyDescent="0.3">
      <c r="A6" s="10"/>
      <c r="B6" s="11" t="s">
        <v>12</v>
      </c>
      <c r="C6" s="10" t="s">
        <v>13</v>
      </c>
      <c r="D6" s="11" t="s">
        <v>14</v>
      </c>
      <c r="E6" s="82" t="s">
        <v>13</v>
      </c>
      <c r="F6" s="82"/>
      <c r="G6" s="82"/>
      <c r="H6" s="11" t="s">
        <v>15</v>
      </c>
      <c r="I6" s="10" t="s">
        <v>16</v>
      </c>
      <c r="J6" s="83" t="s">
        <v>17</v>
      </c>
      <c r="K6" s="84"/>
      <c r="L6" s="82" t="s">
        <v>8</v>
      </c>
      <c r="M6" s="82"/>
      <c r="N6" s="11" t="s">
        <v>18</v>
      </c>
      <c r="O6" s="10" t="s">
        <v>214</v>
      </c>
      <c r="P6" s="11" t="s">
        <v>20</v>
      </c>
      <c r="Q6" s="85" t="s">
        <v>215</v>
      </c>
      <c r="R6" s="85"/>
    </row>
    <row r="7" spans="1:18" x14ac:dyDescent="0.3">
      <c r="A7" s="72" t="s">
        <v>22</v>
      </c>
      <c r="B7" s="72" t="s">
        <v>23</v>
      </c>
      <c r="C7" s="77" t="s">
        <v>24</v>
      </c>
      <c r="D7" s="72" t="s">
        <v>25</v>
      </c>
      <c r="E7" s="79" t="s">
        <v>26</v>
      </c>
      <c r="F7" s="80"/>
      <c r="G7" s="80"/>
      <c r="H7" s="80"/>
      <c r="I7" s="80"/>
      <c r="J7" s="80"/>
      <c r="K7" s="80"/>
      <c r="L7" s="81"/>
      <c r="M7" s="72" t="s">
        <v>27</v>
      </c>
      <c r="N7" s="72" t="s">
        <v>28</v>
      </c>
      <c r="O7" s="72" t="s">
        <v>29</v>
      </c>
      <c r="P7" s="72" t="s">
        <v>30</v>
      </c>
      <c r="Q7" s="72" t="s">
        <v>29</v>
      </c>
      <c r="R7" s="72" t="s">
        <v>31</v>
      </c>
    </row>
    <row r="8" spans="1:18" ht="49.8" customHeight="1" x14ac:dyDescent="0.3">
      <c r="A8" s="73"/>
      <c r="B8" s="73"/>
      <c r="C8" s="78"/>
      <c r="D8" s="73"/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13" t="s">
        <v>37</v>
      </c>
      <c r="K8" s="13" t="s">
        <v>38</v>
      </c>
      <c r="L8" s="13" t="s">
        <v>39</v>
      </c>
      <c r="M8" s="74"/>
      <c r="N8" s="74"/>
      <c r="O8" s="74"/>
      <c r="P8" s="74"/>
      <c r="Q8" s="74"/>
      <c r="R8" s="73"/>
    </row>
    <row r="9" spans="1:18" x14ac:dyDescent="0.3">
      <c r="A9" s="73"/>
      <c r="B9" s="73"/>
      <c r="C9" s="78"/>
      <c r="D9" s="73"/>
      <c r="E9" s="75">
        <v>20</v>
      </c>
      <c r="F9" s="75">
        <v>15</v>
      </c>
      <c r="G9" s="14">
        <v>35</v>
      </c>
      <c r="H9" s="14">
        <v>5</v>
      </c>
      <c r="I9" s="14">
        <v>5</v>
      </c>
      <c r="J9" s="14">
        <v>5</v>
      </c>
      <c r="K9" s="75">
        <v>50</v>
      </c>
      <c r="L9" s="75">
        <v>25</v>
      </c>
      <c r="M9" s="75">
        <v>75</v>
      </c>
      <c r="N9" s="75">
        <v>100</v>
      </c>
      <c r="O9" s="75" t="s">
        <v>40</v>
      </c>
      <c r="P9" s="75">
        <v>50</v>
      </c>
      <c r="Q9" s="75" t="s">
        <v>40</v>
      </c>
      <c r="R9" s="73"/>
    </row>
    <row r="10" spans="1:18" x14ac:dyDescent="0.3">
      <c r="A10" s="73"/>
      <c r="B10" s="73"/>
      <c r="C10" s="78"/>
      <c r="D10" s="73"/>
      <c r="E10" s="90"/>
      <c r="F10" s="90"/>
      <c r="G10" s="16" t="s">
        <v>10</v>
      </c>
      <c r="H10" s="16" t="s">
        <v>41</v>
      </c>
      <c r="I10" s="16" t="s">
        <v>42</v>
      </c>
      <c r="J10" s="16" t="s">
        <v>43</v>
      </c>
      <c r="K10" s="90"/>
      <c r="L10" s="90"/>
      <c r="M10" s="90"/>
      <c r="N10" s="90"/>
      <c r="O10" s="90"/>
      <c r="P10" s="90"/>
      <c r="Q10" s="90"/>
      <c r="R10" s="73"/>
    </row>
    <row r="11" spans="1:18" x14ac:dyDescent="0.3">
      <c r="A11" s="1">
        <v>1</v>
      </c>
      <c r="B11" s="1"/>
      <c r="C11" s="20" t="s">
        <v>184</v>
      </c>
      <c r="D11" s="23">
        <v>720125405039</v>
      </c>
      <c r="E11" s="30">
        <v>16</v>
      </c>
      <c r="F11" s="30">
        <v>12</v>
      </c>
      <c r="G11" s="30">
        <f>SUM(E11:F11)</f>
        <v>28</v>
      </c>
      <c r="H11" s="30">
        <v>5</v>
      </c>
      <c r="I11" s="30">
        <v>4</v>
      </c>
      <c r="J11" s="30">
        <v>5</v>
      </c>
      <c r="K11" s="30">
        <f>SUM(G11:J11)</f>
        <v>42</v>
      </c>
      <c r="L11" s="30">
        <f>QUOTIENT(K11,2)</f>
        <v>21</v>
      </c>
      <c r="M11" s="30"/>
      <c r="N11" s="30" t="s">
        <v>221</v>
      </c>
      <c r="O11" s="30" t="s">
        <v>224</v>
      </c>
      <c r="P11" s="30">
        <v>42</v>
      </c>
      <c r="Q11" s="30" t="s">
        <v>224</v>
      </c>
      <c r="R11" s="1"/>
    </row>
    <row r="12" spans="1:18" x14ac:dyDescent="0.3">
      <c r="A12" s="1">
        <v>2</v>
      </c>
      <c r="B12" s="1"/>
      <c r="C12" s="20" t="s">
        <v>185</v>
      </c>
      <c r="D12" s="23">
        <v>720125405041</v>
      </c>
      <c r="E12" s="30">
        <v>17</v>
      </c>
      <c r="F12" s="30">
        <v>11</v>
      </c>
      <c r="G12" s="30">
        <f t="shared" ref="G12:G48" si="0">SUM(E12:F12)</f>
        <v>28</v>
      </c>
      <c r="H12" s="30">
        <v>5</v>
      </c>
      <c r="I12" s="30">
        <v>4</v>
      </c>
      <c r="J12" s="30">
        <v>5</v>
      </c>
      <c r="K12" s="30">
        <f t="shared" ref="K12:K48" si="1">SUM(G12:J12)</f>
        <v>42</v>
      </c>
      <c r="L12" s="30">
        <f t="shared" ref="L12:L48" si="2">QUOTIENT(K12,2)</f>
        <v>21</v>
      </c>
      <c r="M12" s="30"/>
      <c r="N12" s="30" t="s">
        <v>221</v>
      </c>
      <c r="O12" s="30" t="s">
        <v>224</v>
      </c>
      <c r="P12" s="30">
        <v>44</v>
      </c>
      <c r="Q12" s="30" t="s">
        <v>224</v>
      </c>
      <c r="R12" s="1"/>
    </row>
    <row r="13" spans="1:18" x14ac:dyDescent="0.3">
      <c r="A13" s="1">
        <v>3</v>
      </c>
      <c r="B13" s="1"/>
      <c r="C13" s="20" t="s">
        <v>186</v>
      </c>
      <c r="D13" s="23">
        <v>720125405042</v>
      </c>
      <c r="E13" s="30">
        <v>13</v>
      </c>
      <c r="F13" s="30">
        <v>10</v>
      </c>
      <c r="G13" s="30">
        <f t="shared" si="0"/>
        <v>23</v>
      </c>
      <c r="H13" s="30">
        <v>3</v>
      </c>
      <c r="I13" s="30">
        <v>3</v>
      </c>
      <c r="J13" s="30">
        <v>4</v>
      </c>
      <c r="K13" s="30">
        <f t="shared" si="1"/>
        <v>33</v>
      </c>
      <c r="L13" s="30">
        <f t="shared" si="2"/>
        <v>16</v>
      </c>
      <c r="M13" s="30"/>
      <c r="N13" s="30" t="s">
        <v>221</v>
      </c>
      <c r="O13" s="30" t="s">
        <v>224</v>
      </c>
      <c r="P13" s="30">
        <v>38</v>
      </c>
      <c r="Q13" s="30" t="s">
        <v>224</v>
      </c>
      <c r="R13" s="1"/>
    </row>
    <row r="14" spans="1:18" x14ac:dyDescent="0.3">
      <c r="A14" s="1">
        <v>4</v>
      </c>
      <c r="B14" s="1"/>
      <c r="C14" s="20" t="s">
        <v>187</v>
      </c>
      <c r="D14" s="23">
        <v>720125405044</v>
      </c>
      <c r="E14" s="30">
        <v>14</v>
      </c>
      <c r="F14" s="30">
        <v>13</v>
      </c>
      <c r="G14" s="30">
        <f t="shared" si="0"/>
        <v>27</v>
      </c>
      <c r="H14" s="30">
        <v>4</v>
      </c>
      <c r="I14" s="30">
        <v>3</v>
      </c>
      <c r="J14" s="30">
        <v>4</v>
      </c>
      <c r="K14" s="30">
        <f t="shared" si="1"/>
        <v>38</v>
      </c>
      <c r="L14" s="30">
        <f t="shared" si="2"/>
        <v>19</v>
      </c>
      <c r="M14" s="30"/>
      <c r="N14" s="30" t="s">
        <v>221</v>
      </c>
      <c r="O14" s="30" t="s">
        <v>224</v>
      </c>
      <c r="P14" s="30">
        <v>38</v>
      </c>
      <c r="Q14" s="30" t="s">
        <v>224</v>
      </c>
      <c r="R14" s="1"/>
    </row>
    <row r="15" spans="1:18" x14ac:dyDescent="0.3">
      <c r="A15" s="1">
        <v>5</v>
      </c>
      <c r="B15" s="1"/>
      <c r="C15" s="20" t="s">
        <v>188</v>
      </c>
      <c r="D15" s="23">
        <v>720125405045</v>
      </c>
      <c r="E15" s="30">
        <v>14</v>
      </c>
      <c r="F15" s="30">
        <v>11</v>
      </c>
      <c r="G15" s="30">
        <f t="shared" si="0"/>
        <v>25</v>
      </c>
      <c r="H15" s="30">
        <v>4</v>
      </c>
      <c r="I15" s="30">
        <v>4</v>
      </c>
      <c r="J15" s="30">
        <v>4</v>
      </c>
      <c r="K15" s="30">
        <f t="shared" si="1"/>
        <v>37</v>
      </c>
      <c r="L15" s="30">
        <f t="shared" si="2"/>
        <v>18</v>
      </c>
      <c r="M15" s="30"/>
      <c r="N15" s="30" t="s">
        <v>221</v>
      </c>
      <c r="O15" s="30" t="s">
        <v>224</v>
      </c>
      <c r="P15" s="30">
        <v>39</v>
      </c>
      <c r="Q15" s="30" t="s">
        <v>224</v>
      </c>
      <c r="R15" s="1"/>
    </row>
    <row r="16" spans="1:18" ht="16.8" x14ac:dyDescent="0.3">
      <c r="A16" s="1">
        <v>6</v>
      </c>
      <c r="B16" s="1"/>
      <c r="C16" s="20" t="s">
        <v>189</v>
      </c>
      <c r="D16" s="23">
        <v>720125405046</v>
      </c>
      <c r="E16" s="30">
        <v>14</v>
      </c>
      <c r="F16" s="30">
        <v>12</v>
      </c>
      <c r="G16" s="30">
        <f t="shared" si="0"/>
        <v>26</v>
      </c>
      <c r="H16" s="30">
        <v>4</v>
      </c>
      <c r="I16" s="30">
        <v>4</v>
      </c>
      <c r="J16" s="30">
        <v>4</v>
      </c>
      <c r="K16" s="30">
        <f t="shared" si="1"/>
        <v>38</v>
      </c>
      <c r="L16" s="30">
        <f t="shared" si="2"/>
        <v>19</v>
      </c>
      <c r="M16" s="30"/>
      <c r="N16" s="30" t="s">
        <v>226</v>
      </c>
      <c r="O16" s="30" t="s">
        <v>224</v>
      </c>
      <c r="P16" s="30">
        <v>37</v>
      </c>
      <c r="Q16" s="30" t="s">
        <v>224</v>
      </c>
      <c r="R16" s="1"/>
    </row>
    <row r="17" spans="1:18" x14ac:dyDescent="0.3">
      <c r="A17" s="1">
        <v>7</v>
      </c>
      <c r="B17" s="1"/>
      <c r="C17" s="20" t="s">
        <v>190</v>
      </c>
      <c r="D17" s="23">
        <v>720125405047</v>
      </c>
      <c r="E17" s="30">
        <v>13</v>
      </c>
      <c r="F17" s="30">
        <v>0</v>
      </c>
      <c r="G17" s="30">
        <f t="shared" si="0"/>
        <v>13</v>
      </c>
      <c r="H17" s="30">
        <v>3</v>
      </c>
      <c r="I17" s="30">
        <v>3</v>
      </c>
      <c r="J17" s="30">
        <v>3</v>
      </c>
      <c r="K17" s="30">
        <f t="shared" si="1"/>
        <v>22</v>
      </c>
      <c r="L17" s="30">
        <f t="shared" si="2"/>
        <v>11</v>
      </c>
      <c r="M17" s="30"/>
      <c r="N17" s="30" t="s">
        <v>225</v>
      </c>
      <c r="O17" s="30" t="s">
        <v>224</v>
      </c>
      <c r="P17" s="30">
        <v>36</v>
      </c>
      <c r="Q17" s="30" t="s">
        <v>224</v>
      </c>
      <c r="R17" s="1"/>
    </row>
    <row r="18" spans="1:18" x14ac:dyDescent="0.3">
      <c r="A18" s="1">
        <v>8</v>
      </c>
      <c r="B18" s="1"/>
      <c r="C18" s="20" t="s">
        <v>191</v>
      </c>
      <c r="D18" s="23">
        <v>720125405048</v>
      </c>
      <c r="E18" s="30">
        <v>14</v>
      </c>
      <c r="F18" s="30">
        <v>10</v>
      </c>
      <c r="G18" s="30">
        <f t="shared" si="0"/>
        <v>24</v>
      </c>
      <c r="H18" s="30">
        <v>4</v>
      </c>
      <c r="I18" s="30">
        <v>4</v>
      </c>
      <c r="J18" s="30">
        <v>3</v>
      </c>
      <c r="K18" s="30">
        <f t="shared" si="1"/>
        <v>35</v>
      </c>
      <c r="L18" s="30">
        <f t="shared" si="2"/>
        <v>17</v>
      </c>
      <c r="M18" s="30"/>
      <c r="N18" s="30" t="s">
        <v>223</v>
      </c>
      <c r="O18" s="30" t="s">
        <v>224</v>
      </c>
      <c r="P18" s="30">
        <v>40</v>
      </c>
      <c r="Q18" s="30" t="s">
        <v>224</v>
      </c>
      <c r="R18" s="1"/>
    </row>
    <row r="19" spans="1:18" x14ac:dyDescent="0.3">
      <c r="A19" s="1">
        <v>9</v>
      </c>
      <c r="B19" s="1"/>
      <c r="C19" s="20" t="s">
        <v>192</v>
      </c>
      <c r="D19" s="23">
        <v>720125405049</v>
      </c>
      <c r="E19" s="30">
        <v>15</v>
      </c>
      <c r="F19" s="30">
        <v>12</v>
      </c>
      <c r="G19" s="30">
        <f t="shared" si="0"/>
        <v>27</v>
      </c>
      <c r="H19" s="30">
        <v>4</v>
      </c>
      <c r="I19" s="30">
        <v>4</v>
      </c>
      <c r="J19" s="30">
        <v>4</v>
      </c>
      <c r="K19" s="30">
        <f t="shared" si="1"/>
        <v>39</v>
      </c>
      <c r="L19" s="30">
        <f t="shared" si="2"/>
        <v>19</v>
      </c>
      <c r="M19" s="30"/>
      <c r="N19" s="30" t="s">
        <v>221</v>
      </c>
      <c r="O19" s="30" t="s">
        <v>224</v>
      </c>
      <c r="P19" s="30">
        <v>40</v>
      </c>
      <c r="Q19" s="30" t="s">
        <v>224</v>
      </c>
      <c r="R19" s="1"/>
    </row>
    <row r="20" spans="1:18" x14ac:dyDescent="0.3">
      <c r="A20" s="1">
        <v>10</v>
      </c>
      <c r="B20" s="1"/>
      <c r="C20" s="20" t="s">
        <v>193</v>
      </c>
      <c r="D20" s="23">
        <v>720125405050</v>
      </c>
      <c r="E20" s="30">
        <v>13</v>
      </c>
      <c r="F20" s="30">
        <v>10</v>
      </c>
      <c r="G20" s="30">
        <f t="shared" si="0"/>
        <v>23</v>
      </c>
      <c r="H20" s="30">
        <v>4</v>
      </c>
      <c r="I20" s="30">
        <v>4</v>
      </c>
      <c r="J20" s="30">
        <v>3</v>
      </c>
      <c r="K20" s="30">
        <f t="shared" si="1"/>
        <v>34</v>
      </c>
      <c r="L20" s="30">
        <f t="shared" si="2"/>
        <v>17</v>
      </c>
      <c r="M20" s="30"/>
      <c r="N20" s="30" t="s">
        <v>223</v>
      </c>
      <c r="O20" s="30" t="s">
        <v>224</v>
      </c>
      <c r="P20" s="30">
        <v>36</v>
      </c>
      <c r="Q20" s="30" t="s">
        <v>224</v>
      </c>
      <c r="R20" s="1"/>
    </row>
    <row r="21" spans="1:18" x14ac:dyDescent="0.3">
      <c r="A21" s="1">
        <v>11</v>
      </c>
      <c r="B21" s="1"/>
      <c r="C21" s="20" t="s">
        <v>194</v>
      </c>
      <c r="D21" s="23">
        <v>720125405051</v>
      </c>
      <c r="E21" s="30">
        <v>14</v>
      </c>
      <c r="F21" s="30">
        <v>13</v>
      </c>
      <c r="G21" s="30">
        <f t="shared" si="0"/>
        <v>27</v>
      </c>
      <c r="H21" s="30">
        <v>3</v>
      </c>
      <c r="I21" s="30">
        <v>3</v>
      </c>
      <c r="J21" s="30">
        <v>3</v>
      </c>
      <c r="K21" s="30">
        <f t="shared" si="1"/>
        <v>36</v>
      </c>
      <c r="L21" s="30">
        <f t="shared" si="2"/>
        <v>18</v>
      </c>
      <c r="M21" s="30"/>
      <c r="N21" s="30" t="s">
        <v>221</v>
      </c>
      <c r="O21" s="30" t="s">
        <v>224</v>
      </c>
      <c r="P21" s="30">
        <v>38</v>
      </c>
      <c r="Q21" s="30" t="s">
        <v>224</v>
      </c>
      <c r="R21" s="1"/>
    </row>
    <row r="22" spans="1:18" x14ac:dyDescent="0.3">
      <c r="A22" s="1">
        <v>12</v>
      </c>
      <c r="B22" s="1"/>
      <c r="C22" s="20" t="s">
        <v>195</v>
      </c>
      <c r="D22" s="23">
        <v>720125405052</v>
      </c>
      <c r="E22" s="30">
        <v>15</v>
      </c>
      <c r="F22" s="30">
        <v>12</v>
      </c>
      <c r="G22" s="30">
        <f t="shared" si="0"/>
        <v>27</v>
      </c>
      <c r="H22" s="30">
        <v>3</v>
      </c>
      <c r="I22" s="30">
        <v>3</v>
      </c>
      <c r="J22" s="30">
        <v>4</v>
      </c>
      <c r="K22" s="30">
        <f t="shared" si="1"/>
        <v>37</v>
      </c>
      <c r="L22" s="30">
        <f t="shared" si="2"/>
        <v>18</v>
      </c>
      <c r="M22" s="30"/>
      <c r="N22" s="30" t="s">
        <v>221</v>
      </c>
      <c r="O22" s="30" t="s">
        <v>224</v>
      </c>
      <c r="P22" s="30">
        <v>36</v>
      </c>
      <c r="Q22" s="30" t="s">
        <v>224</v>
      </c>
      <c r="R22" s="1"/>
    </row>
    <row r="23" spans="1:18" x14ac:dyDescent="0.3">
      <c r="A23" s="1">
        <v>13</v>
      </c>
      <c r="B23" s="1"/>
      <c r="C23" s="20" t="s">
        <v>196</v>
      </c>
      <c r="D23" s="23">
        <v>720125405053</v>
      </c>
      <c r="E23" s="30">
        <v>17</v>
      </c>
      <c r="F23" s="30">
        <v>11</v>
      </c>
      <c r="G23" s="30">
        <f t="shared" si="0"/>
        <v>28</v>
      </c>
      <c r="H23" s="30">
        <v>5</v>
      </c>
      <c r="I23" s="30">
        <v>4</v>
      </c>
      <c r="J23" s="30">
        <v>5</v>
      </c>
      <c r="K23" s="30">
        <f t="shared" si="1"/>
        <v>42</v>
      </c>
      <c r="L23" s="30">
        <f t="shared" si="2"/>
        <v>21</v>
      </c>
      <c r="M23" s="30"/>
      <c r="N23" s="30" t="s">
        <v>223</v>
      </c>
      <c r="O23" s="30" t="s">
        <v>224</v>
      </c>
      <c r="P23" s="30">
        <v>44</v>
      </c>
      <c r="Q23" s="30" t="s">
        <v>224</v>
      </c>
      <c r="R23" s="1"/>
    </row>
    <row r="24" spans="1:18" x14ac:dyDescent="0.3">
      <c r="A24" s="1">
        <v>14</v>
      </c>
      <c r="B24" s="1"/>
      <c r="C24" s="20" t="s">
        <v>197</v>
      </c>
      <c r="D24" s="23">
        <v>720125405054</v>
      </c>
      <c r="E24" s="30">
        <v>15</v>
      </c>
      <c r="F24" s="30">
        <v>0</v>
      </c>
      <c r="G24" s="30">
        <f t="shared" si="0"/>
        <v>15</v>
      </c>
      <c r="H24" s="30">
        <v>3</v>
      </c>
      <c r="I24" s="30">
        <v>3</v>
      </c>
      <c r="J24" s="30">
        <v>3</v>
      </c>
      <c r="K24" s="30">
        <f t="shared" si="1"/>
        <v>24</v>
      </c>
      <c r="L24" s="30">
        <f t="shared" si="2"/>
        <v>12</v>
      </c>
      <c r="M24" s="30"/>
      <c r="N24" s="30" t="s">
        <v>225</v>
      </c>
      <c r="O24" s="30" t="s">
        <v>224</v>
      </c>
      <c r="P24" s="30">
        <v>33</v>
      </c>
      <c r="Q24" s="30" t="s">
        <v>224</v>
      </c>
      <c r="R24" s="1"/>
    </row>
    <row r="25" spans="1:18" x14ac:dyDescent="0.3">
      <c r="A25" s="1">
        <v>15</v>
      </c>
      <c r="B25" s="1"/>
      <c r="C25" s="20" t="s">
        <v>198</v>
      </c>
      <c r="D25" s="23">
        <v>720125405055</v>
      </c>
      <c r="E25" s="30">
        <v>15</v>
      </c>
      <c r="F25" s="30">
        <v>10</v>
      </c>
      <c r="G25" s="30">
        <f t="shared" si="0"/>
        <v>25</v>
      </c>
      <c r="H25" s="30">
        <v>4</v>
      </c>
      <c r="I25" s="30">
        <v>4</v>
      </c>
      <c r="J25" s="30">
        <v>4</v>
      </c>
      <c r="K25" s="30">
        <f t="shared" si="1"/>
        <v>37</v>
      </c>
      <c r="L25" s="30">
        <f t="shared" si="2"/>
        <v>18</v>
      </c>
      <c r="M25" s="30"/>
      <c r="N25" s="30" t="s">
        <v>223</v>
      </c>
      <c r="O25" s="30" t="s">
        <v>224</v>
      </c>
      <c r="P25" s="30">
        <v>38</v>
      </c>
      <c r="Q25" s="30" t="s">
        <v>224</v>
      </c>
      <c r="R25" s="1"/>
    </row>
    <row r="26" spans="1:18" x14ac:dyDescent="0.3">
      <c r="A26" s="1">
        <v>16</v>
      </c>
      <c r="B26" s="1"/>
      <c r="C26" s="20" t="s">
        <v>199</v>
      </c>
      <c r="D26" s="23">
        <v>720125405057</v>
      </c>
      <c r="E26" s="30">
        <v>13</v>
      </c>
      <c r="F26" s="30">
        <v>8</v>
      </c>
      <c r="G26" s="30">
        <f t="shared" si="0"/>
        <v>21</v>
      </c>
      <c r="H26" s="30">
        <v>4</v>
      </c>
      <c r="I26" s="30">
        <v>4</v>
      </c>
      <c r="J26" s="30">
        <v>4</v>
      </c>
      <c r="K26" s="30">
        <f t="shared" si="1"/>
        <v>33</v>
      </c>
      <c r="L26" s="30">
        <f t="shared" si="2"/>
        <v>16</v>
      </c>
      <c r="M26" s="30"/>
      <c r="N26" s="30" t="s">
        <v>221</v>
      </c>
      <c r="O26" s="30" t="s">
        <v>224</v>
      </c>
      <c r="P26" s="30">
        <v>38</v>
      </c>
      <c r="Q26" s="30" t="s">
        <v>224</v>
      </c>
      <c r="R26" s="1"/>
    </row>
    <row r="27" spans="1:18" x14ac:dyDescent="0.3">
      <c r="A27" s="1">
        <v>17</v>
      </c>
      <c r="B27" s="1"/>
      <c r="C27" s="20" t="s">
        <v>200</v>
      </c>
      <c r="D27" s="23">
        <v>720125405059</v>
      </c>
      <c r="E27" s="30">
        <v>17</v>
      </c>
      <c r="F27" s="30">
        <v>9</v>
      </c>
      <c r="G27" s="30">
        <f t="shared" si="0"/>
        <v>26</v>
      </c>
      <c r="H27" s="30">
        <v>5</v>
      </c>
      <c r="I27" s="30">
        <v>4</v>
      </c>
      <c r="J27" s="30">
        <v>5</v>
      </c>
      <c r="K27" s="30">
        <f t="shared" si="1"/>
        <v>40</v>
      </c>
      <c r="L27" s="30">
        <f t="shared" si="2"/>
        <v>20</v>
      </c>
      <c r="M27" s="30"/>
      <c r="N27" s="30" t="s">
        <v>221</v>
      </c>
      <c r="O27" s="30" t="s">
        <v>224</v>
      </c>
      <c r="P27" s="30">
        <v>43</v>
      </c>
      <c r="Q27" s="30" t="s">
        <v>224</v>
      </c>
      <c r="R27" s="1"/>
    </row>
    <row r="28" spans="1:18" x14ac:dyDescent="0.3">
      <c r="A28" s="1">
        <v>18</v>
      </c>
      <c r="B28" s="1"/>
      <c r="C28" s="20" t="s">
        <v>201</v>
      </c>
      <c r="D28" s="23">
        <v>720125405061</v>
      </c>
      <c r="E28" s="30">
        <v>13</v>
      </c>
      <c r="F28" s="30">
        <v>10</v>
      </c>
      <c r="G28" s="30">
        <f t="shared" si="0"/>
        <v>23</v>
      </c>
      <c r="H28" s="30">
        <v>4</v>
      </c>
      <c r="I28" s="30">
        <v>3</v>
      </c>
      <c r="J28" s="30">
        <v>4</v>
      </c>
      <c r="K28" s="30">
        <f t="shared" si="1"/>
        <v>34</v>
      </c>
      <c r="L28" s="30">
        <f t="shared" si="2"/>
        <v>17</v>
      </c>
      <c r="M28" s="30"/>
      <c r="N28" s="30" t="s">
        <v>221</v>
      </c>
      <c r="O28" s="30" t="s">
        <v>224</v>
      </c>
      <c r="P28" s="30">
        <v>38</v>
      </c>
      <c r="Q28" s="30" t="s">
        <v>224</v>
      </c>
      <c r="R28" s="1"/>
    </row>
    <row r="29" spans="1:18" x14ac:dyDescent="0.3">
      <c r="A29" s="1">
        <v>19</v>
      </c>
      <c r="B29" s="1"/>
      <c r="C29" s="20" t="s">
        <v>229</v>
      </c>
      <c r="D29" s="23">
        <v>720125405062</v>
      </c>
      <c r="E29" s="30">
        <v>13</v>
      </c>
      <c r="F29" s="30">
        <v>0</v>
      </c>
      <c r="G29" s="30">
        <v>13</v>
      </c>
      <c r="H29" s="30">
        <v>3</v>
      </c>
      <c r="I29" s="30">
        <v>3</v>
      </c>
      <c r="J29" s="30">
        <v>3</v>
      </c>
      <c r="K29" s="30">
        <v>22</v>
      </c>
      <c r="L29" s="30">
        <v>11</v>
      </c>
      <c r="M29" s="30"/>
      <c r="N29" s="30" t="s">
        <v>227</v>
      </c>
      <c r="O29" s="30" t="s">
        <v>228</v>
      </c>
      <c r="P29" s="30" t="s">
        <v>227</v>
      </c>
      <c r="Q29" s="30" t="s">
        <v>228</v>
      </c>
      <c r="R29" s="1"/>
    </row>
    <row r="37" spans="1:18" x14ac:dyDescent="0.3">
      <c r="A37" s="1">
        <v>20</v>
      </c>
      <c r="B37" s="1"/>
      <c r="C37" s="20" t="s">
        <v>202</v>
      </c>
      <c r="D37" s="23">
        <v>720125405063</v>
      </c>
      <c r="E37" s="30">
        <v>10</v>
      </c>
      <c r="F37" s="30">
        <v>10</v>
      </c>
      <c r="G37" s="30">
        <f t="shared" si="0"/>
        <v>20</v>
      </c>
      <c r="H37" s="30">
        <v>3</v>
      </c>
      <c r="I37" s="30">
        <v>3</v>
      </c>
      <c r="J37" s="30">
        <v>4</v>
      </c>
      <c r="K37" s="30">
        <f t="shared" si="1"/>
        <v>30</v>
      </c>
      <c r="L37" s="30">
        <f t="shared" si="2"/>
        <v>15</v>
      </c>
      <c r="M37" s="30"/>
      <c r="N37" s="30" t="s">
        <v>221</v>
      </c>
      <c r="O37" s="30" t="s">
        <v>224</v>
      </c>
      <c r="P37" s="30">
        <v>33</v>
      </c>
      <c r="Q37" s="30" t="s">
        <v>224</v>
      </c>
      <c r="R37" s="1"/>
    </row>
    <row r="38" spans="1:18" x14ac:dyDescent="0.3">
      <c r="A38" s="1">
        <v>21</v>
      </c>
      <c r="B38" s="1"/>
      <c r="C38" s="20" t="s">
        <v>203</v>
      </c>
      <c r="D38" s="23">
        <v>720125405065</v>
      </c>
      <c r="E38" s="30">
        <v>14</v>
      </c>
      <c r="F38" s="30">
        <v>10</v>
      </c>
      <c r="G38" s="30">
        <f t="shared" si="0"/>
        <v>24</v>
      </c>
      <c r="H38" s="30">
        <v>4</v>
      </c>
      <c r="I38" s="30">
        <v>3</v>
      </c>
      <c r="J38" s="30">
        <v>4</v>
      </c>
      <c r="K38" s="30">
        <f t="shared" si="1"/>
        <v>35</v>
      </c>
      <c r="L38" s="30">
        <f t="shared" si="2"/>
        <v>17</v>
      </c>
      <c r="M38" s="30"/>
      <c r="N38" s="30" t="s">
        <v>221</v>
      </c>
      <c r="O38" s="30" t="s">
        <v>224</v>
      </c>
      <c r="P38" s="30">
        <v>38</v>
      </c>
      <c r="Q38" s="30" t="s">
        <v>224</v>
      </c>
      <c r="R38" s="1"/>
    </row>
    <row r="39" spans="1:18" x14ac:dyDescent="0.3">
      <c r="A39" s="1">
        <v>22</v>
      </c>
      <c r="B39" s="1"/>
      <c r="C39" s="20" t="s">
        <v>204</v>
      </c>
      <c r="D39" s="23">
        <v>720125405066</v>
      </c>
      <c r="E39" s="30">
        <v>15</v>
      </c>
      <c r="F39" s="30">
        <v>13</v>
      </c>
      <c r="G39" s="30">
        <f t="shared" si="0"/>
        <v>28</v>
      </c>
      <c r="H39" s="30">
        <v>4</v>
      </c>
      <c r="I39" s="30">
        <v>3</v>
      </c>
      <c r="J39" s="30">
        <v>4</v>
      </c>
      <c r="K39" s="30">
        <f t="shared" si="1"/>
        <v>39</v>
      </c>
      <c r="L39" s="30">
        <f t="shared" si="2"/>
        <v>19</v>
      </c>
      <c r="M39" s="30"/>
      <c r="N39" s="30" t="s">
        <v>223</v>
      </c>
      <c r="O39" s="30" t="s">
        <v>224</v>
      </c>
      <c r="P39" s="30">
        <v>39</v>
      </c>
      <c r="Q39" s="30" t="s">
        <v>224</v>
      </c>
      <c r="R39" s="1"/>
    </row>
    <row r="40" spans="1:18" x14ac:dyDescent="0.3">
      <c r="A40" s="1">
        <v>23</v>
      </c>
      <c r="B40" s="1"/>
      <c r="C40" s="20" t="s">
        <v>205</v>
      </c>
      <c r="D40" s="23">
        <v>720125405067</v>
      </c>
      <c r="E40" s="30">
        <v>16</v>
      </c>
      <c r="F40" s="30">
        <v>11</v>
      </c>
      <c r="G40" s="30">
        <f t="shared" si="0"/>
        <v>27</v>
      </c>
      <c r="H40" s="30">
        <v>4</v>
      </c>
      <c r="I40" s="30">
        <v>4</v>
      </c>
      <c r="J40" s="30">
        <v>4</v>
      </c>
      <c r="K40" s="30">
        <f t="shared" si="1"/>
        <v>39</v>
      </c>
      <c r="L40" s="30">
        <f t="shared" si="2"/>
        <v>19</v>
      </c>
      <c r="M40" s="30"/>
      <c r="N40" s="30" t="s">
        <v>223</v>
      </c>
      <c r="O40" s="30" t="s">
        <v>224</v>
      </c>
      <c r="P40" s="30">
        <v>40</v>
      </c>
      <c r="Q40" s="30" t="s">
        <v>224</v>
      </c>
      <c r="R40" s="1"/>
    </row>
    <row r="41" spans="1:18" x14ac:dyDescent="0.3">
      <c r="A41" s="1">
        <v>24</v>
      </c>
      <c r="B41" s="1"/>
      <c r="C41" s="20" t="s">
        <v>206</v>
      </c>
      <c r="D41" s="23">
        <v>720125405068</v>
      </c>
      <c r="E41" s="30">
        <v>16</v>
      </c>
      <c r="F41" s="30">
        <v>0</v>
      </c>
      <c r="G41" s="30">
        <f t="shared" si="0"/>
        <v>16</v>
      </c>
      <c r="H41" s="30">
        <v>4</v>
      </c>
      <c r="I41" s="30">
        <v>4</v>
      </c>
      <c r="J41" s="30">
        <v>4</v>
      </c>
      <c r="K41" s="30">
        <f t="shared" si="1"/>
        <v>28</v>
      </c>
      <c r="L41" s="30">
        <f t="shared" si="2"/>
        <v>14</v>
      </c>
      <c r="M41" s="30"/>
      <c r="N41" s="30" t="s">
        <v>221</v>
      </c>
      <c r="O41" s="30" t="s">
        <v>224</v>
      </c>
      <c r="P41" s="30">
        <v>40</v>
      </c>
      <c r="Q41" s="30" t="s">
        <v>224</v>
      </c>
      <c r="R41" s="1"/>
    </row>
    <row r="42" spans="1:18" x14ac:dyDescent="0.3">
      <c r="A42" s="1">
        <v>25</v>
      </c>
      <c r="B42" s="1"/>
      <c r="C42" s="20" t="s">
        <v>207</v>
      </c>
      <c r="D42" s="23">
        <v>720125405069</v>
      </c>
      <c r="E42" s="30">
        <v>17</v>
      </c>
      <c r="F42" s="30">
        <v>11</v>
      </c>
      <c r="G42" s="30">
        <f t="shared" si="0"/>
        <v>28</v>
      </c>
      <c r="H42" s="30">
        <v>5</v>
      </c>
      <c r="I42" s="30">
        <v>4</v>
      </c>
      <c r="J42" s="30">
        <v>4</v>
      </c>
      <c r="K42" s="30">
        <f t="shared" si="1"/>
        <v>41</v>
      </c>
      <c r="L42" s="30">
        <f t="shared" si="2"/>
        <v>20</v>
      </c>
      <c r="M42" s="30"/>
      <c r="N42" s="30" t="s">
        <v>222</v>
      </c>
      <c r="O42" s="30" t="s">
        <v>224</v>
      </c>
      <c r="P42" s="30">
        <v>44</v>
      </c>
      <c r="Q42" s="30" t="s">
        <v>224</v>
      </c>
      <c r="R42" s="1"/>
    </row>
    <row r="43" spans="1:18" x14ac:dyDescent="0.3">
      <c r="A43" s="1">
        <v>26</v>
      </c>
      <c r="B43" s="1"/>
      <c r="C43" s="20" t="s">
        <v>208</v>
      </c>
      <c r="D43" s="23">
        <v>720125405070</v>
      </c>
      <c r="E43" s="30">
        <v>16</v>
      </c>
      <c r="F43" s="30">
        <v>11</v>
      </c>
      <c r="G43" s="30">
        <f t="shared" si="0"/>
        <v>27</v>
      </c>
      <c r="H43" s="30">
        <v>5</v>
      </c>
      <c r="I43" s="30">
        <v>4</v>
      </c>
      <c r="J43" s="30">
        <v>4</v>
      </c>
      <c r="K43" s="30">
        <f t="shared" si="1"/>
        <v>40</v>
      </c>
      <c r="L43" s="30">
        <f t="shared" si="2"/>
        <v>20</v>
      </c>
      <c r="M43" s="30"/>
      <c r="N43" s="30" t="s">
        <v>223</v>
      </c>
      <c r="O43" s="30" t="s">
        <v>224</v>
      </c>
      <c r="P43" s="30">
        <v>43</v>
      </c>
      <c r="Q43" s="30" t="s">
        <v>224</v>
      </c>
      <c r="R43" s="1"/>
    </row>
    <row r="44" spans="1:18" x14ac:dyDescent="0.3">
      <c r="A44" s="1">
        <v>27</v>
      </c>
      <c r="B44" s="1"/>
      <c r="C44" s="20" t="s">
        <v>209</v>
      </c>
      <c r="D44" s="23">
        <v>720125405071</v>
      </c>
      <c r="E44" s="30">
        <v>12</v>
      </c>
      <c r="F44" s="30">
        <v>0</v>
      </c>
      <c r="G44" s="30">
        <f t="shared" si="0"/>
        <v>12</v>
      </c>
      <c r="H44" s="30">
        <v>4</v>
      </c>
      <c r="I44" s="30">
        <v>3</v>
      </c>
      <c r="J44" s="30">
        <v>3</v>
      </c>
      <c r="K44" s="30">
        <f t="shared" si="1"/>
        <v>22</v>
      </c>
      <c r="L44" s="30">
        <f t="shared" si="2"/>
        <v>11</v>
      </c>
      <c r="M44" s="30"/>
      <c r="N44" s="30" t="s">
        <v>226</v>
      </c>
      <c r="O44" s="30" t="s">
        <v>224</v>
      </c>
      <c r="P44" s="30" t="s">
        <v>227</v>
      </c>
      <c r="Q44" s="30" t="s">
        <v>228</v>
      </c>
      <c r="R44" s="1"/>
    </row>
    <row r="45" spans="1:18" x14ac:dyDescent="0.3">
      <c r="A45" s="1">
        <v>28</v>
      </c>
      <c r="B45" s="1"/>
      <c r="C45" s="20" t="s">
        <v>210</v>
      </c>
      <c r="D45" s="23">
        <v>720125405072</v>
      </c>
      <c r="E45" s="30">
        <v>12</v>
      </c>
      <c r="F45" s="30">
        <v>0</v>
      </c>
      <c r="G45" s="30">
        <f t="shared" si="0"/>
        <v>12</v>
      </c>
      <c r="H45" s="30">
        <v>4</v>
      </c>
      <c r="I45" s="30">
        <v>3</v>
      </c>
      <c r="J45" s="30">
        <v>3</v>
      </c>
      <c r="K45" s="30">
        <f t="shared" si="1"/>
        <v>22</v>
      </c>
      <c r="L45" s="30">
        <f t="shared" si="2"/>
        <v>11</v>
      </c>
      <c r="M45" s="30"/>
      <c r="N45" s="30" t="s">
        <v>227</v>
      </c>
      <c r="O45" s="30" t="s">
        <v>228</v>
      </c>
      <c r="P45" s="30" t="s">
        <v>227</v>
      </c>
      <c r="Q45" s="30" t="s">
        <v>228</v>
      </c>
      <c r="R45" s="1"/>
    </row>
    <row r="46" spans="1:18" x14ac:dyDescent="0.3">
      <c r="A46" s="1">
        <v>29</v>
      </c>
      <c r="B46" s="1"/>
      <c r="C46" s="20" t="s">
        <v>211</v>
      </c>
      <c r="D46" s="23">
        <v>720125405073</v>
      </c>
      <c r="E46" s="30">
        <v>17</v>
      </c>
      <c r="F46" s="30">
        <v>11</v>
      </c>
      <c r="G46" s="30">
        <f t="shared" si="0"/>
        <v>28</v>
      </c>
      <c r="H46" s="30">
        <v>5</v>
      </c>
      <c r="I46" s="30">
        <v>4</v>
      </c>
      <c r="J46" s="30">
        <v>4</v>
      </c>
      <c r="K46" s="30">
        <f t="shared" si="1"/>
        <v>41</v>
      </c>
      <c r="L46" s="30">
        <f t="shared" si="2"/>
        <v>20</v>
      </c>
      <c r="M46" s="30"/>
      <c r="N46" s="30" t="s">
        <v>222</v>
      </c>
      <c r="O46" s="30" t="s">
        <v>224</v>
      </c>
      <c r="P46" s="30">
        <v>44</v>
      </c>
      <c r="Q46" s="30" t="s">
        <v>224</v>
      </c>
      <c r="R46" s="1"/>
    </row>
    <row r="47" spans="1:18" x14ac:dyDescent="0.3">
      <c r="A47" s="1">
        <v>30</v>
      </c>
      <c r="B47" s="1"/>
      <c r="C47" s="20" t="s">
        <v>212</v>
      </c>
      <c r="D47" s="23">
        <v>720125405074</v>
      </c>
      <c r="E47" s="30">
        <v>16</v>
      </c>
      <c r="F47" s="30">
        <v>10</v>
      </c>
      <c r="G47" s="30">
        <f t="shared" si="0"/>
        <v>26</v>
      </c>
      <c r="H47" s="30">
        <v>4</v>
      </c>
      <c r="I47" s="30">
        <v>3</v>
      </c>
      <c r="J47" s="30">
        <v>3</v>
      </c>
      <c r="K47" s="30">
        <f t="shared" si="1"/>
        <v>36</v>
      </c>
      <c r="L47" s="30">
        <f t="shared" si="2"/>
        <v>18</v>
      </c>
      <c r="M47" s="30"/>
      <c r="N47" s="30" t="s">
        <v>222</v>
      </c>
      <c r="O47" s="30" t="s">
        <v>224</v>
      </c>
      <c r="P47" s="30">
        <v>39</v>
      </c>
      <c r="Q47" s="30" t="s">
        <v>224</v>
      </c>
      <c r="R47" s="1"/>
    </row>
    <row r="48" spans="1:18" x14ac:dyDescent="0.3">
      <c r="A48" s="1">
        <v>31</v>
      </c>
      <c r="B48" s="1"/>
      <c r="C48" s="20" t="s">
        <v>213</v>
      </c>
      <c r="D48" s="23">
        <v>720125405075</v>
      </c>
      <c r="E48" s="30">
        <v>16</v>
      </c>
      <c r="F48" s="30">
        <v>11</v>
      </c>
      <c r="G48" s="30">
        <f t="shared" si="0"/>
        <v>27</v>
      </c>
      <c r="H48" s="30">
        <v>5</v>
      </c>
      <c r="I48" s="30">
        <v>4</v>
      </c>
      <c r="J48" s="30">
        <v>4</v>
      </c>
      <c r="K48" s="30">
        <f t="shared" si="1"/>
        <v>40</v>
      </c>
      <c r="L48" s="30">
        <f t="shared" si="2"/>
        <v>20</v>
      </c>
      <c r="M48" s="30"/>
      <c r="N48" s="30" t="s">
        <v>222</v>
      </c>
      <c r="O48" s="30" t="s">
        <v>224</v>
      </c>
      <c r="P48" s="30">
        <v>44</v>
      </c>
      <c r="Q48" s="30" t="s">
        <v>224</v>
      </c>
      <c r="R48" s="1"/>
    </row>
    <row r="54" spans="14:18" x14ac:dyDescent="0.3">
      <c r="N54" s="66" t="s">
        <v>6</v>
      </c>
      <c r="O54" s="66"/>
      <c r="P54" s="66"/>
      <c r="Q54" s="66"/>
      <c r="R54" s="66"/>
    </row>
    <row r="55" spans="14:18" x14ac:dyDescent="0.3">
      <c r="N55" s="66" t="s">
        <v>230</v>
      </c>
      <c r="O55" s="66"/>
      <c r="P55" s="66"/>
      <c r="Q55" s="66"/>
      <c r="R55" s="66"/>
    </row>
    <row r="56" spans="14:18" x14ac:dyDescent="0.3">
      <c r="N56" s="66" t="s">
        <v>232</v>
      </c>
      <c r="O56" s="66"/>
      <c r="P56" s="66"/>
      <c r="Q56" s="66"/>
      <c r="R56" s="66"/>
    </row>
  </sheetData>
  <mergeCells count="32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P7:P8"/>
    <mergeCell ref="Q7:Q8"/>
    <mergeCell ref="A7:A10"/>
    <mergeCell ref="B7:B10"/>
    <mergeCell ref="C7:C10"/>
    <mergeCell ref="D7:D10"/>
    <mergeCell ref="E7:L7"/>
    <mergeCell ref="N54:R54"/>
    <mergeCell ref="N55:R55"/>
    <mergeCell ref="N56:R56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 MPC</vt:lpstr>
      <vt:lpstr>I MPCs</vt:lpstr>
      <vt:lpstr>I MP WEB</vt:lpstr>
      <vt:lpstr>II MPC(P4)</vt:lpstr>
      <vt:lpstr>II MPCs(P4)</vt:lpstr>
      <vt:lpstr>II MPC(P5)</vt:lpstr>
      <vt:lpstr>II MPCs(P5)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2024-07-21T12:22:14Z</dcterms:modified>
</cp:coreProperties>
</file>